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0" documentId="13_ncr:1_{953F404A-67BC-43B7-BC32-459E5A8DBBB9}" xr6:coauthVersionLast="47" xr6:coauthVersionMax="47" xr10:uidLastSave="{00000000-0000-0000-0000-000000000000}"/>
  <bookViews>
    <workbookView xWindow="-120" yWindow="-120" windowWidth="29040" windowHeight="15840" tabRatio="968" activeTab="7" xr2:uid="{00000000-000D-0000-FFFF-FFFF00000000}"/>
  </bookViews>
  <sheets>
    <sheet name="Copertina" sheetId="4" r:id="rId1"/>
    <sheet name="01 Scheda ANAGRAFICA" sheetId="3" r:id="rId2"/>
    <sheet name="02 SELEZIONE DELL'OPERAZIONE" sheetId="2" r:id="rId3"/>
    <sheet name="03 DATI FINANZIARI" sheetId="7" r:id="rId4"/>
    <sheet name="04 - AMMISSIBILITA' DELLA SPESA" sheetId="8" r:id="rId5"/>
    <sheet name="05 INDICATORI e pubblicità" sheetId="6" r:id="rId6"/>
    <sheet name="checklist operazione" sheetId="9" r:id="rId7"/>
    <sheet name="verifiche aiuti di stato" sheetId="10" r:id="rId8"/>
    <sheet name="All.1 dimensionamento " sheetId="11" r:id="rId9"/>
    <sheet name="All-2 impresa in difficoltà" sheetId="14" r:id="rId10"/>
    <sheet name="istruzioni dimensionamento" sheetId="13" r:id="rId11"/>
  </sheets>
  <definedNames>
    <definedName name="_xlnm.Print_Area" localSheetId="1">'01 Scheda ANAGRAFICA'!$A$1:$N$21</definedName>
    <definedName name="_xlnm.Print_Area" localSheetId="2">'02 SELEZIONE DELL''OPERAZIONE'!$A:$G</definedName>
    <definedName name="_xlnm.Print_Area" localSheetId="3">'03 DATI FINANZIARI'!$A$1:$R$22</definedName>
    <definedName name="_xlnm.Print_Area" localSheetId="4">'04 - AMMISSIBILITA'' DELLA SPESA'!$A:$G</definedName>
    <definedName name="_xlnm.Print_Area" localSheetId="5">'05 INDICATORI e pubblicità'!$A:$G</definedName>
    <definedName name="_xlnm.Print_Area" localSheetId="0">Copertina!$A$1:$I$23</definedName>
    <definedName name="_xlnm.Print_Titles" localSheetId="2">'02 SELEZIONE DELL''OPERAZIONE'!$1:$3</definedName>
    <definedName name="_xlnm.Print_Titles" localSheetId="3">'03 DATI FINANZIARI'!$1:$3</definedName>
    <definedName name="_xlnm.Print_Titles" localSheetId="4">'04 - AMMISSIBILITA'' DELLA SPESA'!$1:$3</definedName>
    <definedName name="_xlnm.Print_Titles" localSheetId="5">'05 INDICATORI e pubblicità'!$1:$3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7" i="14" l="1"/>
  <c r="B57" i="14"/>
  <c r="C51" i="14"/>
  <c r="B51" i="14"/>
  <c r="B29" i="14"/>
  <c r="B27" i="14"/>
  <c r="B16" i="14"/>
  <c r="B18" i="14" s="1"/>
  <c r="H57" i="11"/>
  <c r="E57" i="11"/>
  <c r="D57" i="11"/>
  <c r="I53" i="11"/>
  <c r="H53" i="11"/>
  <c r="F53" i="11"/>
  <c r="E52" i="11"/>
  <c r="I52" i="11" s="1"/>
  <c r="D52" i="11"/>
  <c r="H52" i="11" s="1"/>
  <c r="I43" i="11"/>
  <c r="I61" i="11" s="1"/>
  <c r="H43" i="11"/>
  <c r="H61" i="11" s="1"/>
  <c r="G43" i="11"/>
  <c r="G61" i="11" s="1"/>
  <c r="F43" i="11"/>
  <c r="F61" i="11" s="1"/>
  <c r="E43" i="11"/>
  <c r="E61" i="11" s="1"/>
  <c r="D43" i="11"/>
  <c r="D61" i="11" s="1"/>
  <c r="I35" i="11"/>
  <c r="I57" i="11" s="1"/>
  <c r="H35" i="11"/>
  <c r="G35" i="11"/>
  <c r="G57" i="11" s="1"/>
  <c r="F35" i="11"/>
  <c r="F57" i="11" s="1"/>
  <c r="E35" i="11"/>
  <c r="D35" i="11"/>
  <c r="E32" i="11"/>
  <c r="E41" i="11" s="1"/>
  <c r="D32" i="11"/>
  <c r="D41" i="11" s="1"/>
  <c r="I26" i="11"/>
  <c r="H26" i="11"/>
  <c r="G26" i="11"/>
  <c r="G53" i="11" s="1"/>
  <c r="F26" i="11"/>
  <c r="E26" i="11"/>
  <c r="E53" i="11" s="1"/>
  <c r="D26" i="11"/>
  <c r="D53" i="11" s="1"/>
  <c r="I23" i="11"/>
  <c r="I32" i="11" s="1"/>
  <c r="I41" i="11" s="1"/>
  <c r="E23" i="11"/>
  <c r="G23" i="11" s="1"/>
  <c r="G32" i="11" s="1"/>
  <c r="G41" i="11" s="1"/>
  <c r="D23" i="11"/>
  <c r="H23" i="11" s="1"/>
  <c r="H32" i="11" s="1"/>
  <c r="H41" i="11" s="1"/>
  <c r="G66" i="11" l="1"/>
  <c r="I66" i="11"/>
  <c r="H66" i="11"/>
  <c r="D66" i="11"/>
  <c r="E66" i="11"/>
  <c r="F66" i="11"/>
  <c r="F52" i="11"/>
  <c r="G52" i="11"/>
  <c r="F23" i="11"/>
  <c r="F32" i="11" s="1"/>
  <c r="F41" i="11" s="1"/>
  <c r="B60" i="9" l="1"/>
  <c r="C60" i="9" s="1"/>
  <c r="B48" i="9"/>
  <c r="D48" i="9" s="1"/>
  <c r="C33" i="9"/>
  <c r="B44" i="9" s="1"/>
  <c r="G29" i="9"/>
  <c r="G25" i="9"/>
  <c r="D44" i="9" l="1"/>
  <c r="C44" i="9"/>
  <c r="C48" i="9"/>
  <c r="C37" i="9"/>
  <c r="C38" i="9" s="1"/>
  <c r="G38" i="9" s="1"/>
  <c r="D60" i="9"/>
  <c r="B52" i="9"/>
  <c r="B56" i="9" l="1"/>
  <c r="D52" i="9"/>
  <c r="C52" i="9"/>
  <c r="C56" i="9" l="1"/>
  <c r="D56" i="9"/>
  <c r="L19" i="3" l="1"/>
  <c r="A6" i="6" l="1"/>
  <c r="A7" i="6" s="1"/>
  <c r="A8" i="6" s="1"/>
  <c r="A9" i="6" s="1"/>
  <c r="A10" i="6" s="1"/>
  <c r="A11" i="6" s="1"/>
  <c r="A12" i="6" s="1"/>
  <c r="A13" i="6" s="1"/>
  <c r="M9" i="3" l="1"/>
  <c r="M8" i="3"/>
  <c r="M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B32" authorId="0" shapeId="0" xr:uid="{3AA6E4AC-2452-4029-B019-502E30E72A03}">
      <text>
        <r>
          <rPr>
            <b/>
            <sz val="9"/>
            <color indexed="81"/>
            <rFont val="Tahoma"/>
            <family val="2"/>
          </rPr>
          <t>Autore:</t>
        </r>
        <r>
          <rPr>
            <sz val="9"/>
            <color indexed="81"/>
            <rFont val="Tahoma"/>
            <family val="2"/>
          </rPr>
          <t xml:space="preserve">
ATTENZIONE ALLE FORMULE PRESENTI NELLA TABELLA. DOPO AVER LETTO ELIMINARE COMMENTO </t>
        </r>
      </text>
    </comment>
    <comment ref="B42" authorId="0" shapeId="0" xr:uid="{9141483A-D233-4EE0-8B44-539ED29B662B}">
      <text>
        <r>
          <rPr>
            <b/>
            <sz val="9"/>
            <color indexed="81"/>
            <rFont val="Tahoma"/>
            <family val="2"/>
          </rPr>
          <t>Autore:</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B31" authorId="0" shapeId="0" xr:uid="{2D545AFB-4322-4B65-BD91-91F08A7DB3F7}">
      <text>
        <r>
          <rPr>
            <sz val="9"/>
            <color indexed="81"/>
            <rFont val="Tahoma"/>
            <family val="2"/>
          </rPr>
          <t>Vanno inserite le società nella quali l'impresa beneficiaria ha una partecipazione superiore al 50%</t>
        </r>
      </text>
    </comment>
    <comment ref="B40" authorId="0" shapeId="0" xr:uid="{3A47067B-F17E-4E80-B73D-3D255DFFCD70}">
      <text>
        <r>
          <rPr>
            <sz val="9"/>
            <color indexed="81"/>
            <rFont val="Tahoma"/>
            <family val="2"/>
          </rPr>
          <t>Vanno inserite le società nella quali l'impresa beneficiaria ha una partecipazione compresa tra il 25% ed il 49%</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B14" authorId="0" shapeId="0" xr:uid="{61B3542D-3BA1-4DF8-ADF4-EF3B3F4EFFC6}">
      <text>
        <r>
          <rPr>
            <b/>
            <sz val="9"/>
            <color indexed="81"/>
            <rFont val="Tahoma"/>
            <family val="2"/>
          </rPr>
          <t>Inserire valore del capitale sociale dal bilancio anno in corso</t>
        </r>
      </text>
    </comment>
    <comment ref="B15" authorId="0" shapeId="0" xr:uid="{0064FE24-A081-4A01-9A6A-CAB0135BC8E6}">
      <text>
        <r>
          <rPr>
            <b/>
            <sz val="9"/>
            <color indexed="81"/>
            <rFont val="Tahoma"/>
            <family val="2"/>
          </rPr>
          <t>Inserire valore del capitale sociale bilancio  anno precedente.</t>
        </r>
      </text>
    </comment>
    <comment ref="B25" authorId="0" shapeId="0" xr:uid="{E5C32251-5588-4C55-960C-71C33CF001D1}">
      <text>
        <r>
          <rPr>
            <b/>
            <sz val="9"/>
            <color indexed="81"/>
            <rFont val="Tahoma"/>
            <family val="2"/>
          </rPr>
          <t>Inserire valore dei fondi propri dal bilancio anno in corso</t>
        </r>
      </text>
    </comment>
    <comment ref="B26" authorId="0" shapeId="0" xr:uid="{8C422F4F-48E7-4C26-A649-C247EB4F1550}">
      <text>
        <r>
          <rPr>
            <b/>
            <sz val="9"/>
            <color indexed="81"/>
            <rFont val="Tahoma"/>
            <family val="2"/>
          </rPr>
          <t>Inserire valore dei fondi propri bilancio  anno precedente.</t>
        </r>
      </text>
    </comment>
  </commentList>
</comments>
</file>

<file path=xl/sharedStrings.xml><?xml version="1.0" encoding="utf-8"?>
<sst xmlns="http://schemas.openxmlformats.org/spreadsheetml/2006/main" count="636" uniqueCount="456">
  <si>
    <t>Autorità di Audit</t>
  </si>
  <si>
    <r>
      <rPr>
        <b/>
        <i/>
        <sz val="14"/>
        <rFont val="Calibri"/>
        <family val="2"/>
        <scheme val="minor"/>
      </rPr>
      <t>Allegato al Manuale di Audit</t>
    </r>
    <r>
      <rPr>
        <b/>
        <i/>
        <strike/>
        <sz val="14"/>
        <rFont val="Calibri"/>
        <family val="2"/>
        <scheme val="minor"/>
      </rPr>
      <t xml:space="preserve">
</t>
    </r>
    <r>
      <rPr>
        <b/>
        <i/>
        <sz val="14"/>
        <rFont val="Calibri"/>
        <family val="2"/>
        <scheme val="minor"/>
      </rPr>
      <t xml:space="preserve">Check list generale per l'audit delle operazioni </t>
    </r>
    <r>
      <rPr>
        <b/>
        <i/>
        <strike/>
        <sz val="14"/>
        <rFont val="Calibri"/>
        <family val="2"/>
        <scheme val="minor"/>
      </rPr>
      <t xml:space="preserve">
</t>
    </r>
    <r>
      <rPr>
        <i/>
        <sz val="11.2"/>
        <rFont val="Calibri"/>
        <family val="2"/>
      </rPr>
      <t xml:space="preserve">ORGANISMO INTERMEDIO: INPS: </t>
    </r>
    <r>
      <rPr>
        <i/>
        <strike/>
        <sz val="11.2"/>
        <rFont val="Calibri"/>
        <family val="2"/>
      </rPr>
      <t xml:space="preserve">
</t>
    </r>
  </si>
  <si>
    <t xml:space="preserve"> </t>
  </si>
  <si>
    <t>SCHEDA  ANAGRAFICA CONTROLLO</t>
  </si>
  <si>
    <t>Dati riepilogativi</t>
  </si>
  <si>
    <t>CODICE OPERAZIONE/PROGETTO</t>
  </si>
  <si>
    <t>COSTO AMMESSO A FINANZIAMENTO</t>
  </si>
  <si>
    <t>TITOLO OPERAZIONE/PROGETTO</t>
  </si>
  <si>
    <t>IMPORTO CERTIFICATO IN PRECEDENTI ANNI CONTABILI</t>
  </si>
  <si>
    <t>ASSE/PRIORITA'/OBIETTIVO SPECIFICO</t>
  </si>
  <si>
    <t>IMPORTO CERTIFICATO NELL'ANNO CONTABILE DI RIFERIMENTO E CAMPIONATO</t>
  </si>
  <si>
    <t>LINEA DI INTERVENTO/AZIONE</t>
  </si>
  <si>
    <t>SPESA CERTIFICATA</t>
  </si>
  <si>
    <t>SPESA AMMISSIBILE</t>
  </si>
  <si>
    <t>SPESA NON AMMISSIBILE</t>
  </si>
  <si>
    <t>STATO DELL'OPERAZIONE/PROGETTO</t>
  </si>
  <si>
    <t>In corso</t>
  </si>
  <si>
    <t>Conclusa</t>
  </si>
  <si>
    <t>IMPORTO CAMPIONATO CONTROLLATO</t>
  </si>
  <si>
    <t>Auditor
Segretariato generale – Autorità di Audit</t>
  </si>
  <si>
    <t>Nome e Cognome</t>
  </si>
  <si>
    <t>Firma</t>
  </si>
  <si>
    <t>IMPORTO CONTROLLATO IN PRECEDENTI CERTIFICAZIONI</t>
  </si>
  <si>
    <t>Personale di supporto di Assistenza Tecnica  
società KPMG S.P.A.</t>
  </si>
  <si>
    <t>TOTALE IMPORTO CONTROLLATO</t>
  </si>
  <si>
    <t xml:space="preserve">Check list del </t>
  </si>
  <si>
    <t>CODICE SCHEDA</t>
  </si>
  <si>
    <t>TITOLO SCHEDE COMPILATE</t>
  </si>
  <si>
    <t>N.  SCHEDE COMPILATE</t>
  </si>
  <si>
    <t>01</t>
  </si>
  <si>
    <t>SCHEDA ANAGRAFICA</t>
  </si>
  <si>
    <t>Esiti dei controlli di primo livello</t>
  </si>
  <si>
    <t>02</t>
  </si>
  <si>
    <t>SELEZIONE DELL'OPERAZIONE</t>
  </si>
  <si>
    <t xml:space="preserve">Autorità di Gestione: </t>
  </si>
  <si>
    <t>03</t>
  </si>
  <si>
    <t>DATI FINANZIARI</t>
  </si>
  <si>
    <t>Organismo Intermedio:</t>
  </si>
  <si>
    <t xml:space="preserve">04 </t>
  </si>
  <si>
    <t>AMMISSIBILITA' DELLA SPESA</t>
  </si>
  <si>
    <t>Beneficiario:</t>
  </si>
  <si>
    <t>05</t>
  </si>
  <si>
    <t>VERIFICA AVANZAMENTO FISICO E INFO&amp;PUB</t>
  </si>
  <si>
    <t>Dati del controllo on desk</t>
  </si>
  <si>
    <t>Codice locale spesa/codice locale giustificativo</t>
  </si>
  <si>
    <t>Controllo</t>
  </si>
  <si>
    <t>Importo controllato</t>
  </si>
  <si>
    <t>Importo ammesso</t>
  </si>
  <si>
    <t>Importo non ammesso</t>
  </si>
  <si>
    <t>Struttura di appartenenza – Ruolo - telefono</t>
  </si>
  <si>
    <t>Osservazioni/raccomandazioni</t>
  </si>
  <si>
    <t>Inserire le schede relative alle check list specifiche utilizzate</t>
  </si>
  <si>
    <t>Dati del controllo in loco</t>
  </si>
  <si>
    <t>Totale</t>
  </si>
  <si>
    <t>CHECK LIST GENERALE</t>
  </si>
  <si>
    <t>AREA NON STAMPABILE</t>
  </si>
  <si>
    <t>SCHEDA 02 - Selezione dell'operazione e beneficiario</t>
  </si>
  <si>
    <t xml:space="preserve">N. </t>
  </si>
  <si>
    <t>Verifica</t>
  </si>
  <si>
    <t>Note del verificatore</t>
  </si>
  <si>
    <t xml:space="preserve">Riferimenti normativi </t>
  </si>
  <si>
    <t>Note per la compilazione</t>
  </si>
  <si>
    <t>Individuazione dell'operazione</t>
  </si>
  <si>
    <t>L'operazione è stata individuata e ammessa a finanziamento a valere sul PO con atto formale?</t>
  </si>
  <si>
    <t>La procedura, lo scopo e l'oggetto degli interventi ammissibili, nonché i criteri di selezione utilizzati per l'individuazione dell'operazione (e del Beneficiario in caso di operazioni a regia) sono coerenti con:</t>
  </si>
  <si>
    <t>2.1</t>
  </si>
  <si>
    <t>il Programma Operativo (PO)?</t>
  </si>
  <si>
    <t>2.2</t>
  </si>
  <si>
    <t>i Criteri di selezione adottati dal Comitato di Sorveglianza?</t>
  </si>
  <si>
    <t>2.3</t>
  </si>
  <si>
    <t>quanto previsto al riguardo nella Descrizione delle Procedure dell'Autorità di Gestione (AdG) e nel Manuale dell'AdG?</t>
  </si>
  <si>
    <t>2.4</t>
  </si>
  <si>
    <t>la normativa di riferimento?</t>
  </si>
  <si>
    <t>Con riferimento alle operazioni di cui ai sensi dell'articolo 65, paragrafo 6 del REG. 1303/2013, l'AdG/OI ha verificato che l'operazione non sia completata?</t>
  </si>
  <si>
    <t>Certificato di ultimazione dei lavori
Certificato della fornitura
Certificato di collaudo
certificato di regolare esecuzione
Certificato di verifica di conformità
Approvazione del certificato di collaudo</t>
  </si>
  <si>
    <t>Coerenza dell'operazione e natura del beneficiario</t>
  </si>
  <si>
    <t>SI</t>
  </si>
  <si>
    <t>NO</t>
  </si>
  <si>
    <t>N/A</t>
  </si>
  <si>
    <t>L'operazione è coerente con:</t>
  </si>
  <si>
    <t>1.1</t>
  </si>
  <si>
    <t>il Programma Operativo e l'Asse di riferimento?</t>
  </si>
  <si>
    <t>Proramma Operativo</t>
  </si>
  <si>
    <t>1.2</t>
  </si>
  <si>
    <t>i criteri di selezione adottati dal Comitato di Sorveglianza?</t>
  </si>
  <si>
    <t>Criteri di Selezione</t>
  </si>
  <si>
    <t>1.3</t>
  </si>
  <si>
    <t>può essere attribuita a una categoria di operazione individuata nella o nelle priorità del PO interessata/e?</t>
  </si>
  <si>
    <t>La natura del Beneficiario individuato è coerente con quanto previsto nei regolamenti comunitari, nel PO, nei criteri di selezione del comitato di sorveglianza e nell'Avviso/Bando?</t>
  </si>
  <si>
    <t>Programma Operativo, Criteri di Selezione; Avviso/Bando</t>
  </si>
  <si>
    <t>Ove l'operazione sia stata avviata prima della presentazione di una domanda di finanziamento, l'AdG/OI ha verificato che non abbia comunque beneficiato di contributo pubblico?</t>
  </si>
  <si>
    <t>L'AdG/OI ha verificato che l'operazione selezionate per il sostegno dei Fondi non includa attività che facevano parte di un'operazione che è stata o dovrebbe essere stata oggetto di una procedura di recupero a norma dell'articolo 71, Reg. (UE) n. 1303/2013 a seguito della rilocalizzazione di un'attività produttiva al di fuori dell'area interessata dal Programma?</t>
  </si>
  <si>
    <t>L'importo approvato dell'operazione è stato correttamente impegnato?
(Inserire anche eventuali atti di rimodulazione del piano finanziario)</t>
  </si>
  <si>
    <t>Atto formale di ammissione a finanziamento
Atto di impegno</t>
  </si>
  <si>
    <t>E' stato acquisito il codice CUP?</t>
  </si>
  <si>
    <t>v</t>
  </si>
  <si>
    <t>Scheda CUP</t>
  </si>
  <si>
    <t>La convenzione/contratto/atto di impegno stipulato con il Beneficiario è conforme a:</t>
  </si>
  <si>
    <t>Convenzione/Contratto
Atto di impegno</t>
  </si>
  <si>
    <t>7.1</t>
  </si>
  <si>
    <t>quanto previsto al riguardo nella Descrizione delle Procedure dell'AdG e nel Manuale dell'AdG?</t>
  </si>
  <si>
    <t>7.2</t>
  </si>
  <si>
    <t>l'Avviso/Bando di selezione?</t>
  </si>
  <si>
    <t>Avviso/Bando</t>
  </si>
  <si>
    <t>La convenzione/contratto/atto di impegno stupulato con il Beneficiario riporta il codice CUP?</t>
  </si>
  <si>
    <t>Convenzione/Contratto</t>
  </si>
  <si>
    <t>Eventuali note e conclusioni generali relative alla presente scheda:</t>
  </si>
  <si>
    <t>SCHEDA 03 - DATI FINANZIARI</t>
  </si>
  <si>
    <t>Verifica della correttezza della procedura di rendicontazione e liquidazione</t>
  </si>
  <si>
    <t>La richiesta di anticipazione/domanda di rimborso del Beneficiario è avvenuta secondo le modalità previste dall'Avviso, dal contratto/Convenzione Atto di impegno, dalla manualistica in uso e dalle linee guida per la rendicontazione?</t>
  </si>
  <si>
    <t>Ci sono variazioni rispetto alla documentazione trasmessa in sede di approvazione del progettò es: modifica del c/c dedicato; variazione sede legale; variazione ragione sociale ecc?</t>
  </si>
  <si>
    <t>L'erogazione è avvenuta  secondo le modalità previste dall'Avviso, dal contratto/Convenzione Atto di impegno, dalla manualistica in uso e dalle linee guida per la rendicontazione?</t>
  </si>
  <si>
    <t>Il pagamento al beneficiario è stato effettuato nel rispettato del termine di 90 giorni dalla data di presentazione da parte del beneficiario della domanda di rimborso previsto dall'art. 132 del Regolamento 1303/2013?</t>
  </si>
  <si>
    <r>
      <t xml:space="preserve">SPESE </t>
    </r>
    <r>
      <rPr>
        <b/>
        <sz val="12"/>
        <color theme="1"/>
        <rFont val="Calibri"/>
        <family val="2"/>
        <scheme val="minor"/>
      </rPr>
      <t xml:space="preserve">OGGETTO DI CONTROLLO
</t>
    </r>
    <r>
      <rPr>
        <b/>
        <sz val="12"/>
        <color theme="1"/>
        <rFont val="Calibri"/>
        <family val="2"/>
      </rPr>
      <t>In caso di sub-campionamento inserire le spese subcampionate</t>
    </r>
  </si>
  <si>
    <t>A titolo esemplificativo è stato inserito uno scarico dal SI. In ogni caso inserire l'elenco in uso.</t>
  </si>
  <si>
    <t>ID Spesa
(1)</t>
  </si>
  <si>
    <t>Codice Locale Spesa</t>
  </si>
  <si>
    <t>Numero DdR</t>
  </si>
  <si>
    <t>Data DdR</t>
  </si>
  <si>
    <t>Importo DdR</t>
  </si>
  <si>
    <t>Piano Finanziario L1</t>
  </si>
  <si>
    <t xml:space="preserve">Tipologia di giustificativo spesa </t>
  </si>
  <si>
    <t>Numero Giustificativo</t>
  </si>
  <si>
    <t>Descrizione Giustificativo</t>
  </si>
  <si>
    <t>Importo Giustificativo</t>
  </si>
  <si>
    <t>Data Pagamento</t>
  </si>
  <si>
    <t>Imp Pag FSE</t>
  </si>
  <si>
    <t>Imp Pag FdR</t>
  </si>
  <si>
    <t>Totale spesa Approvata I Livello</t>
  </si>
  <si>
    <t>Data check list verifica</t>
  </si>
  <si>
    <t>dettaglio procedura selezione</t>
  </si>
  <si>
    <t>RILIEVO</t>
  </si>
  <si>
    <t>procedura di selezione verificate</t>
  </si>
  <si>
    <t>SCHEDA 04 - VERIFICA SULL'AMMISSIBILITA' DELLA SPESA</t>
  </si>
  <si>
    <t>Verifica sull'ammissibilità delle spese</t>
  </si>
  <si>
    <t>Le spese controllate sono riconducibili ad una delle categorie di spesa, indicate nel bando come ammissibili?</t>
  </si>
  <si>
    <t>Le spese generali previste e rendicontate sono contenute nei limiti previsti dallo schema di disciplinare regolante i rapporti tra l'AdG e il Beneficiario finale?</t>
  </si>
  <si>
    <t>Schema disciplinare
Riportare l’importo delle spese generali previste da QE, certificate e il limite massimo previsto. Segnalare eventuali irregolarità</t>
  </si>
  <si>
    <t>Le spese controllate sono pertinenti (sussiste una relazione specifica tra la spesa e l’attività oggetto del finanziamento)?</t>
  </si>
  <si>
    <t>Le spese controllate sono state effettivamente sostenute cosi come risultante da apposita quietanza di pagamento?</t>
  </si>
  <si>
    <t>2.5</t>
  </si>
  <si>
    <t>Le spese controllate sono legittime in quanto sostenute da documentazione conforme alla normativa fiscale contabile e civilistica?</t>
  </si>
  <si>
    <t>2.6</t>
  </si>
  <si>
    <t>Le spese controllate risultano necessarie per l’attuazione dell’operazione?</t>
  </si>
  <si>
    <t>2.7</t>
  </si>
  <si>
    <t>Le spese controllate sono state pagate nel periodo di ammissibilità della spesa (dal 1 gennaio 2014 al 31 dicembre 2023)?</t>
  </si>
  <si>
    <t>2.8</t>
  </si>
  <si>
    <t>Le spese  controllate sono relative a operazioni non ancora portate materialmente a termine o completamente attuate prima della presentazione della domanda di finanziamento all’Autorità di Gestione?</t>
  </si>
  <si>
    <t>2.9</t>
  </si>
  <si>
    <t>Si può escludere che le spese certificate non siano state finanziate da altro fondo o strumento dell’Unione o dallo stesso fondo nell’ambito dello stesso Programma?</t>
  </si>
  <si>
    <t>2.10</t>
  </si>
  <si>
    <t>I documenti giustificativi relativi alle spese controllate sono stati annullati mediante apposizione di timbro o diciture che riportano il CUP, il CIG, il PON e l’importo rendicontato o, nel caso di documenti elettronici (bonifici o fatture elettroniche), che tali indicazioni risultano essere state inserite nelle causali di riferimento in modo da escludere il rischio del doppio finanziamento?</t>
  </si>
  <si>
    <t>2.11</t>
  </si>
  <si>
    <t>Le spese controllate sono tracciabili e verificabili, in quanto la documentazione relativa risulta essere completa e correttamente tenuta?</t>
  </si>
  <si>
    <t>2.12</t>
  </si>
  <si>
    <t>Nel caso in cui le spese rendicontate sono comprensive di IVA, il Beneficiario è un soggetto che non recupera l'IVA?</t>
  </si>
  <si>
    <t>CHECK LIST VERIFICA</t>
  </si>
  <si>
    <t>SCHEDA 05 - VERIFICA AFFIDABILITA' DEGLI INDICATORI FISICI E FINANZIARI</t>
  </si>
  <si>
    <t>Verifica dell'affidabilità degli indicatori</t>
  </si>
  <si>
    <t>Il progetto approvato indica gli indicatori di output e di risultato che intende sostenere?</t>
  </si>
  <si>
    <t>Gli indicatori di output comuni e specifici (denominazione e unità di misura) previsti nell'operazione corrispondono a quelli inseriti dal PO e dal documento metodologico?</t>
  </si>
  <si>
    <t>Gli indicatori di risultato (denominazione e unità di misura) associati all'operazione corrispondono a quelli previsti dal PO e dal progetto approvato?</t>
  </si>
  <si>
    <t>L'accordo con il beneficiario (o altro atto equivalente) riporta adeguate indicazioni sugli obblighi in relazione al monitoraggio degli indicatori?</t>
  </si>
  <si>
    <t>Il sistema Informativo risulta correttamente implementato nella sezione relativa agli indicatori? ("baseline" e "target" dovrebbero sempre essere compilati mentre il "realizzato" potrebbe essere compilato solo al termine dell'attività)</t>
  </si>
  <si>
    <t>I dati sugli indicatori di output riportati nel SI sono supportati da idonea documentazione che ne comprovi la coerenza e l'affidabilità?</t>
  </si>
  <si>
    <t>Il sistema informativo registra correttamente gli importi pagati al beneficiario?</t>
  </si>
  <si>
    <t>Il sistema informativo registra correttamente l'importo finanziario certificato?</t>
  </si>
  <si>
    <t>La check llst di controllo di l livello prevede specifici punti di controllo sull'avanzamento fisico dell'operazione e sulla corretta alimentazione del Sistema Informativo in relazione agli indicatori?</t>
  </si>
  <si>
    <t>La verifica della corretezza dei dati è stata svolta anche nel corso della verifica in loco?</t>
  </si>
  <si>
    <t>Verifica della correttezza degli output progettuali previsti</t>
  </si>
  <si>
    <t>Gli output esaminati sono coerenti con quelli previsti dal progetto approvato?</t>
  </si>
  <si>
    <t>Confrontare gli output previsti dal progetto e quelli trasmessi dal beneficiario</t>
  </si>
  <si>
    <t>Gli output esaminati sono stati elaborati secondo quanto stabilito dal progetto approvato (format, tempi di rilascio, ecc)</t>
  </si>
  <si>
    <t>Verifica del rispetto degli obblighi in tema di Informazione, comunicazione e visibilità</t>
  </si>
  <si>
    <t>Regolamento n. 1303/2013 come modificato dal Regolamento 2018/1046
Regolamento n. 821/2014</t>
  </si>
  <si>
    <t>Il beneficiario ha rispettato gli obblighi in tema di informazione, comunicazione e visibilità, previsti dai regolamenti, dalla Manualistica del Programma e dalla convenzione?</t>
  </si>
  <si>
    <t xml:space="preserve">Utilizzo loghi e riferimento al PO, al Fondo e alle risorse UE e nazionali per l’intervento cofinanziato </t>
  </si>
  <si>
    <t>Gli atti relativi all'operazione e gli output contengono un chiaro riferimento alla fonte di finanziamento e al Programma Operativo?</t>
  </si>
  <si>
    <t xml:space="preserve">Auditor 1: </t>
  </si>
  <si>
    <t>Data:</t>
  </si>
  <si>
    <t xml:space="preserve">Auditor 2: </t>
  </si>
  <si>
    <t>PROGRAMMA OPERATIVO NAZIONALE “Sistemi di Politiche Attive per l'Occupazione"</t>
  </si>
  <si>
    <t>Check list per l'audit delle operazioni - Erogazione di finanziamenti</t>
  </si>
  <si>
    <t>Misura: Incentivo Occupazione Sviluppo Sud</t>
  </si>
  <si>
    <t>SEZIONE A - DATI IDENTIFICATIVI DELL'OPERAZIONE/PROGETTO</t>
  </si>
  <si>
    <t>Programma</t>
  </si>
  <si>
    <t xml:space="preserve">Misura </t>
  </si>
  <si>
    <t>9 - Bonus Occupazionale</t>
  </si>
  <si>
    <t>Codice Locale Progetto</t>
  </si>
  <si>
    <t>Codici locali spese</t>
  </si>
  <si>
    <t>Codici fiscali</t>
  </si>
  <si>
    <t>Stato dell’operazione</t>
  </si>
  <si>
    <r>
      <t>Autorità di Gestione</t>
    </r>
    <r>
      <rPr>
        <b/>
        <sz val="10"/>
        <rFont val="Arial"/>
        <family val="2"/>
      </rPr>
      <t>:</t>
    </r>
  </si>
  <si>
    <r>
      <t>Organismo Intermedio</t>
    </r>
    <r>
      <rPr>
        <b/>
        <sz val="10"/>
        <rFont val="Arial"/>
        <family val="2"/>
      </rPr>
      <t>:</t>
    </r>
  </si>
  <si>
    <t>SEZIONE B -VALORE DELL'OPERAZIONE/PROGETTO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</si>
  <si>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</si>
  <si>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</si>
  <si>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</si>
  <si>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</si>
  <si>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</si>
  <si>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</si>
  <si>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</si>
  <si>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</si>
  <si>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</si>
  <si>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</si>
  <si>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</si>
  <si>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</si>
  <si>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</si>
  <si>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</si>
  <si>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</si>
  <si>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IMPORTO CERTIFICATO (a)</t>
  </si>
  <si>
    <t>IMPORTO CONTROLLATO (b)</t>
  </si>
  <si>
    <t>IMPORTO AMMISSIBILE ( c )</t>
  </si>
  <si>
    <t>IMPORTO  NON AMMISSIBILE (d)</t>
  </si>
  <si>
    <t>SEZIONE D - SINTESI DATI ESITO CONTROLLO AI SENSI DELL'ART. 127 DEL REG. (UE) 1303/2013</t>
  </si>
  <si>
    <t>Dati del Controllo</t>
  </si>
  <si>
    <r>
      <t>Autorità di Audit</t>
    </r>
    <r>
      <rPr>
        <sz val="11"/>
        <color theme="1"/>
        <rFont val="Calibri"/>
        <family val="2"/>
        <scheme val="minor"/>
      </rPr>
      <t xml:space="preserve">: </t>
    </r>
  </si>
  <si>
    <t xml:space="preserve">Auditor: </t>
  </si>
  <si>
    <r>
      <t>Data del Controllo</t>
    </r>
    <r>
      <rPr>
        <sz val="11"/>
        <color theme="1"/>
        <rFont val="Calibri"/>
        <family val="2"/>
        <scheme val="minor"/>
      </rPr>
      <t xml:space="preserve">: </t>
    </r>
  </si>
  <si>
    <t>A  - Verifiche relative all'ammissibilità e legittimità dell'operazione</t>
  </si>
  <si>
    <t xml:space="preserve">A   </t>
  </si>
  <si>
    <t>Verifiche relative all'ammissibilità e legittimità dell'operazione</t>
  </si>
  <si>
    <t>si</t>
  </si>
  <si>
    <t>no</t>
  </si>
  <si>
    <t>n/r</t>
  </si>
  <si>
    <t>principale riferimento normativo</t>
  </si>
  <si>
    <t>note</t>
  </si>
  <si>
    <t>Verifica della presenza dell'Istanza di ammissione al beneficio presentata dal datore di  lavoro e accolta dall'INPS.</t>
  </si>
  <si>
    <t xml:space="preserve">1.Programma Operativo Nazionale "Sistemi di politiche attive per l'occupazione", approvato dalla Commissione Europea in data 17.12.2014;
2.D.D. istitutivi della misura
3.Circolare applicativa INPS </t>
  </si>
  <si>
    <t>Verifica della presenza dell'Istanza di ammissione al beneficio confermata dal datore di lavoro.</t>
  </si>
  <si>
    <r>
      <rPr>
        <sz val="10"/>
        <rFont val="Arial"/>
        <family val="2"/>
      </rPr>
      <t>Verifica  della  corrispondenza  tra  il  contenuto  delle  Comunicazioni  Obbligatorie  di  assunzione inoltrate  all'ANPAL  e  i  dati  registrati  nelle  denunce  contributive  mensili/trimestrali  trasmesse all’INPS.</t>
    </r>
  </si>
  <si>
    <r>
      <rPr>
        <sz val="10"/>
        <rFont val="Arial"/>
        <family val="2"/>
      </rPr>
      <t>Verifica    della    coincidenza    del    datore    di    lavoro    titolare    della    denuncia    contributiva mensile/trimestrale con l’intestatario l’istanza di accesso alla fruizione del beneficio.</t>
    </r>
  </si>
  <si>
    <r>
      <rPr>
        <sz val="10"/>
        <rFont val="Arial"/>
        <family val="2"/>
      </rPr>
      <t>Verifica  della  coincidenza  dei  dati  anagrafici  del  lavoratore  oggetto  del  beneficio  con  quelli indicati nell’istanza.</t>
    </r>
  </si>
  <si>
    <r>
      <rPr>
        <sz val="10"/>
        <rFont val="Arial"/>
        <family val="2"/>
      </rPr>
      <t xml:space="preserve">Accertamento della natura privata o privatistica del richiedente l'incentivo.
</t>
    </r>
    <r>
      <rPr>
        <i/>
        <sz val="10"/>
        <rFont val="Arial"/>
        <family val="2"/>
      </rPr>
      <t>Esclusione dei settori 2 – (Comuni, Provincie, Regioni ed Enti Pubblici in genere) e 3  – (Stato ed Amministrazioni statali), fatta eccezione per il CSC 20102 – Enti pubblici non economici.</t>
    </r>
  </si>
  <si>
    <r>
      <rPr>
        <sz val="10"/>
        <rFont val="Arial"/>
        <family val="2"/>
      </rPr>
      <t>Verifica che la Comunicazione Obbligatoria sia relativa a un contratto di lavoro incentivabile.
(</t>
    </r>
    <r>
      <rPr>
        <i/>
        <sz val="10"/>
        <rFont val="Arial"/>
        <family val="2"/>
      </rPr>
      <t xml:space="preserve">Contratto   a   Tempo   indeterminato,   anche   a   scopo   di   somministrazione;   Contratto   di apprendistato  professionalizzante  o  di  mestiere;  Trasformazione  di  un  contratto  di  lavoro  a tempo determinato in un contratto di lavoro a tempo indeterminato </t>
    </r>
    <r>
      <rPr>
        <sz val="10"/>
        <rFont val="Calibri"/>
        <family val="2"/>
      </rPr>
      <t>)</t>
    </r>
  </si>
  <si>
    <r>
      <rPr>
        <sz val="10"/>
        <rFont val="Arial"/>
        <family val="2"/>
      </rPr>
      <t xml:space="preserve">In   caso  di  contratto  di  apprendistato,   verifica  la  durata   del  periodo   formativo  inizialmente concordata:  nel  caso  in  cui  sia  inferiore  a  dodici  mesi,  l’importo  massimo  complessivo  del beneficio deve essere proporzionalmente ridotto in base all’effettiva durata dello stesso.
</t>
    </r>
    <r>
      <rPr>
        <i/>
        <sz val="10"/>
        <rFont val="Arial"/>
        <family val="2"/>
      </rPr>
      <t>(es. per un rapporto di apprendistato per il quale è
previsto   un   periodo   formativo   di  durata   pari  a   sei  mesi,  l’importo   massimo  dell’incentivo spettante al
datore di lavoro è pari ad euro 4.030,00).</t>
    </r>
  </si>
  <si>
    <r>
      <rPr>
        <sz val="10"/>
        <rFont val="Arial"/>
        <family val="2"/>
      </rPr>
      <t xml:space="preserve">Verifca  che  l'assunzione/trasformazione  incentivata  sia  stata  effettuata  nel  periodo  di  valenza previsto dall'incentivo.
</t>
    </r>
    <r>
      <rPr>
        <i/>
        <sz val="10"/>
        <rFont val="Arial"/>
        <family val="2"/>
      </rPr>
      <t>(Dal 1° gennaio -----al 31 dicembre -----)</t>
    </r>
  </si>
  <si>
    <r>
      <rPr>
        <sz val="10"/>
        <rFont val="Arial"/>
        <family val="2"/>
      </rPr>
      <t xml:space="preserve">Verifica che la sede di lavoro sia in una delle Regioni previste per la fruizione dell'incentivo.
</t>
    </r>
    <r>
      <rPr>
        <i/>
        <sz val="10"/>
        <rFont val="Arial"/>
        <family val="2"/>
      </rPr>
      <t>(Le Regioni interessate dall'incentivo sono quelle "Meno Svillupate" e "In Transizione")</t>
    </r>
  </si>
  <si>
    <r>
      <rPr>
        <sz val="10"/>
        <rFont val="Arial"/>
        <family val="2"/>
      </rPr>
      <t>Verifica  della  corrispondenza  tra  il  contenuto  delle  comunicazioni  obbligatorie  di  assunzione inoltrate al Ministero del Lavoro e i dati registrati nell'istanza presentata.</t>
    </r>
  </si>
  <si>
    <r>
      <rPr>
        <sz val="10"/>
        <rFont val="Arial"/>
        <family val="2"/>
      </rPr>
      <t>Verifica la presenza della Dichiarazione di Immediata Disponibilità al lavoro (DID) che determina formalmente l’inizio dello stato di disoccupazione di una persona.</t>
    </r>
  </si>
  <si>
    <r>
      <rPr>
        <sz val="10"/>
        <rFont val="Arial"/>
        <family val="2"/>
      </rPr>
      <t xml:space="preserve">Verifica la fascia d'età del lavoratore.
</t>
    </r>
    <r>
      <rPr>
        <i/>
        <sz val="10"/>
        <rFont val="Arial"/>
        <family val="2"/>
      </rPr>
      <t xml:space="preserve">(se l'età è compresa tra i 16 e i 24 anni oppure è uguale o maggiore ai 25 anni </t>
    </r>
    <r>
      <rPr>
        <sz val="10"/>
        <rFont val="Calibri"/>
        <family val="2"/>
      </rPr>
      <t>)</t>
    </r>
  </si>
  <si>
    <r>
      <rPr>
        <sz val="10"/>
        <rFont val="Arial"/>
        <family val="2"/>
      </rPr>
      <t>Nel  caso  in  cui  il  lavoratore  sia  di  età  uguale  o  maggiore  ai  25  anni,  verifica  la  presenza  del requisito di "lavoratore svantaggiato".</t>
    </r>
  </si>
  <si>
    <t>1.Decreto del Ministero del Lavoro del 20 marzo 2013, recante la definizione di “lavoratori svantaggiati” in applicazione dei principi stabiliti dal Regolamento (UE) n.
800/2008 del 6 agosto 2008;</t>
  </si>
  <si>
    <t>IRREGOLARITA' SENZA IMPATTO FINANZIARIO:</t>
  </si>
  <si>
    <t>Descrivere l'irregolarità riscontrata</t>
  </si>
  <si>
    <t xml:space="preserve">IRREGOLARITA' CON IMPATTO FINANZIARIO: </t>
  </si>
  <si>
    <t>C - Verifiche dell'adempimento degli obblighi di informazione e pubblicità</t>
  </si>
  <si>
    <t>C</t>
  </si>
  <si>
    <t xml:space="preserve"> Verifiche dell'adempimento degli obblighi di informazione e pubblicità</t>
  </si>
  <si>
    <t xml:space="preserve"> principale riferimento normativo</t>
  </si>
  <si>
    <t>Verficare se la documentazione attesta il rispetto degli adempimenti in materia di informazione e pubblicità (loghi sul Patto di servizio e sugli eventuali strumenti di supporto)</t>
  </si>
  <si>
    <t>a) Art. 125 par. 5 Reg. (UE) 1303/2013
b) EGESIF_14-0012_02 final 17/09/2015 - Linee guida per gli Stati membri sulle verifiche di gestione</t>
  </si>
  <si>
    <t xml:space="preserve">Verificare se l’utilizzo dei loghi è conforme a quanto previsto dalle Linee guida per le attività di comunicazione della Garanzia Giovani in collaborazione con le regioni </t>
  </si>
  <si>
    <t>a) Linee guida per le attività di comunicazione definite dall'AdG del PON SPAO.</t>
  </si>
  <si>
    <t>OSSERVAZIONI RELATIVE ALLA PRESENTE SEZIONE</t>
  </si>
  <si>
    <t>D - Verifica sulla realizzazione dell'intervento finanziato</t>
  </si>
  <si>
    <t>D</t>
  </si>
  <si>
    <t>Verifiche sulla realizzazione dell'intervento finanziato</t>
  </si>
  <si>
    <t>n/a</t>
  </si>
  <si>
    <t>Verifica della durata massima di 12 mesi dell'incentivo.</t>
  </si>
  <si>
    <t>Verifica  della  presenza  delle  denunce  contributive  mensili  (Uniemens)  e  trimestrali  (DMAG) trasmesse.</t>
  </si>
  <si>
    <r>
      <t xml:space="preserve">Verifica della fruizione massima consentita per l'incentivo.
</t>
    </r>
    <r>
      <rPr>
        <i/>
        <sz val="10"/>
        <rFont val="Arial"/>
        <family val="2"/>
      </rPr>
      <t>(Max 8.060 € di decontribuzione)</t>
    </r>
  </si>
  <si>
    <t>Verifica che per lo stesso lavoratore un datore di lavoro non abbia già fruito dell'incentivo.</t>
  </si>
  <si>
    <r>
      <t>Se del caso, in caso di cessazione anticipata del rapporto di lavoro verifica che l'incentivo erogato sia proporzionale al periodo di effettivo lavoro 
(</t>
    </r>
    <r>
      <rPr>
        <i/>
        <sz val="10"/>
        <rFont val="Arial"/>
        <family val="2"/>
      </rPr>
      <t>controllare il primo ed l'ultimo mese di lavoro</t>
    </r>
    <r>
      <rPr>
        <sz val="11"/>
        <color theme="1"/>
        <rFont val="Calibri"/>
        <family val="2"/>
        <scheme val="minor"/>
      </rPr>
      <t>).</t>
    </r>
  </si>
  <si>
    <t>E - verifiche sulle attività di controllo svolte</t>
  </si>
  <si>
    <t>E</t>
  </si>
  <si>
    <t>Verifiche sulle attività di controllo svolte</t>
  </si>
  <si>
    <t>verificare che sia stato effettuato il controllo di primo livello on desk secondo le linee guida ed il manuale di controllo</t>
  </si>
  <si>
    <t xml:space="preserve">a) Art. 125 par. 5 Reg. (UE) 1303/2013
b) EGESIF_14-0012_02 final 17/09/2015 - Linee guida per gli Stati membri sulle verifiche di gestione
</t>
  </si>
  <si>
    <t>1.1.</t>
  </si>
  <si>
    <t>verificare se dai controlli effettuati sono emerse irregolarità  procedurali senza impatto finanziario</t>
  </si>
  <si>
    <r>
      <t>verificare se dai controlli effettuati sono emerse irregolarità</t>
    </r>
    <r>
      <rPr>
        <b/>
        <sz val="10"/>
        <rFont val="Arial"/>
        <family val="2"/>
      </rPr>
      <t xml:space="preserve"> </t>
    </r>
    <r>
      <rPr>
        <sz val="11"/>
        <color theme="1"/>
        <rFont val="Calibri"/>
        <family val="2"/>
        <scheme val="minor"/>
      </rPr>
      <t xml:space="preserve"> con impatto finanziario</t>
    </r>
  </si>
  <si>
    <t>Verificare che i documenti oggetto di verifica on desk siano stati caricati nei sistemi informativi nazionali dell’AdG e/o nei sistemi informativi regionali degli OO.II, secondo le modalità definite dai Si.Ge.Co.</t>
  </si>
  <si>
    <t>Se l'operazione è stata oggetto di un controllo di I Livello in loco verificare che lo stesso sia stato realizzato secondo le linee guida ed il manuale di controllo dell'AdG/OI.</t>
  </si>
  <si>
    <r>
      <t xml:space="preserve">a) Art. 125 par. 5 Reg. (UE) 1303/2013
b) EGESIF_14-0012_02 final 17/09/2015 - Linee guida per gli Stati membri sulle verifiche di gestione
</t>
    </r>
    <r>
      <rPr>
        <b/>
        <sz val="10"/>
        <rFont val="Arial"/>
        <family val="2"/>
      </rPr>
      <t>N.B.
La   mancata   presenza   dei  controlli  in  loco   di  per  sé  non comporta  un'irregolarità, essendo  previsto  dal  Reg. Delegato (UE)   2017/90    che    i   controlli   in    loco    debbano    essere precedenti alla liquidazione annuale dei conti, non alla</t>
    </r>
  </si>
  <si>
    <t>3.1</t>
  </si>
  <si>
    <t>3.2</t>
  </si>
  <si>
    <t>Verificare che i documenti oggetto di verifica in loco siano stati caricati nei sistemi informativi nazionali dell’AdG e/o nei sistemi informativi regionali degli OO.II, secondo le modalità definite dai Si.Ge.Co.</t>
  </si>
  <si>
    <r>
      <rPr>
        <b/>
        <sz val="10"/>
        <rFont val="Arial"/>
        <family val="2"/>
      </rPr>
      <t>Data:</t>
    </r>
    <r>
      <rPr>
        <sz val="11"/>
        <color theme="1"/>
        <rFont val="Calibri"/>
        <family val="2"/>
        <scheme val="minor"/>
      </rPr>
      <t xml:space="preserve"> GG.MM.AAAA</t>
    </r>
  </si>
  <si>
    <r>
      <rPr>
        <b/>
        <sz val="10"/>
        <rFont val="Arial"/>
        <family val="2"/>
      </rPr>
      <t>Auditor:</t>
    </r>
    <r>
      <rPr>
        <sz val="11"/>
        <color theme="1"/>
        <rFont val="Calibri"/>
        <family val="2"/>
        <scheme val="minor"/>
      </rPr>
      <t xml:space="preserve"> XXXX XXXX (MLPS)</t>
    </r>
  </si>
  <si>
    <r>
      <rPr>
        <b/>
        <sz val="10"/>
        <rFont val="Arial"/>
        <family val="2"/>
      </rPr>
      <t>Supporto AT:</t>
    </r>
    <r>
      <rPr>
        <sz val="11"/>
        <color theme="1"/>
        <rFont val="Calibri"/>
        <family val="2"/>
        <scheme val="minor"/>
      </rPr>
      <t xml:space="preserve"> XXXX XXXX (KPMG S.P.A. )</t>
    </r>
  </si>
  <si>
    <t>Verifiche relative alla compatibilità con gli Aiuti di Stato</t>
  </si>
  <si>
    <t>Verifiche sulla tipologia di Aiuto</t>
  </si>
  <si>
    <t>È presente un atto che costituisca la base giuridica dell'aiuto?</t>
  </si>
  <si>
    <t>Ove, si ritenga che la misura adottata non costituisca un aiuto di stato, sono presenti atti che giustificano e supportano tale decisione?</t>
  </si>
  <si>
    <t>La misura è un aiuto in esenzione, ai sensi del Regolamento (UE) 651/2014? (citare l'articolo di riferimento)</t>
  </si>
  <si>
    <t xml:space="preserve">Regolamento (UE) 651/2014 </t>
  </si>
  <si>
    <t>1.4</t>
  </si>
  <si>
    <r>
      <t>La misura è  un Aiuto di importanza minore (“</t>
    </r>
    <r>
      <rPr>
        <i/>
        <sz val="10"/>
        <rFont val="Arial"/>
        <family val="2"/>
      </rPr>
      <t>de minimis</t>
    </r>
    <r>
      <rPr>
        <sz val="10"/>
        <rFont val="Arial"/>
        <family val="2"/>
      </rPr>
      <t>”)?</t>
    </r>
  </si>
  <si>
    <t>1.7</t>
  </si>
  <si>
    <t xml:space="preserve">La misura finanzia attività ammissibili al FSE? </t>
  </si>
  <si>
    <t>Attività di controllo</t>
  </si>
  <si>
    <t>Note</t>
  </si>
  <si>
    <t xml:space="preserve"> è stato verificato che il datore di lavoro che accede al beneficio possiede i requisiti indicati nell'Avviso ed in particolare  (ove pertinente):</t>
  </si>
  <si>
    <t xml:space="preserve">a </t>
  </si>
  <si>
    <t>• di non rientrare tra imprese che sono destinatarie di ingiunzioni di recupero pendente per effetto di una decisione di recupero adottata dalla Commissione euro pea ai sensi del reg. (UE) n. 2015/1589 in quanto hanno ricevuto e successivamente non rimborsato o non depo sitato in un conto bloccato aiuti che lo Stato è tenuto a recuperare in esecuzione di una decisione di recupero adottata dalla Commissione Europea ai sensi del Regola mento (UE) n. 2015/1589;</t>
  </si>
  <si>
    <t>art. 15 del Decreto Ministeriale n. 115 del 31/05/2017 di approvazione del “Regolamento recante la disciplina per il funzionamento del Registro nazionale degli aiuti di Stato, ai sensi dell’articolo 52,
comma 6 della legge 24 dicembre 2012, n. 234 e successive modifiche e integrazioni”.  Visura “Deggendorf” da cui risulta che il beneficiario non rientra tra coloro che hanno beneficiato di aiuti illegali oggetto di decisioni di recupero;</t>
  </si>
  <si>
    <t>b</t>
  </si>
  <si>
    <t xml:space="preserve"> •  di non essere impresa in difficoltà;</t>
  </si>
  <si>
    <t>c</t>
  </si>
  <si>
    <t>•  di non essere oggetto di procedura concorsuale per insolvenza o di non soddisfare le condizioni previste dal diritto nazionale per l’apertura nei suoi confronti di una tale procedura su richiesta dei suoi creditori</t>
  </si>
  <si>
    <t>Dimensione impresa</t>
  </si>
  <si>
    <t>E' stata effettuata la verifica sulla dimensione di impresa?</t>
  </si>
  <si>
    <t>L'impresa è:</t>
  </si>
  <si>
    <t>a) Autonoma</t>
  </si>
  <si>
    <t>b) Collegata</t>
  </si>
  <si>
    <t>c) Associata</t>
  </si>
  <si>
    <t>La verifica è stata condotta:</t>
  </si>
  <si>
    <t>a) da analisi foglio di lavoro su Visure e bilanci</t>
  </si>
  <si>
    <t>predisporre il tool di verifica All.1 dimensionamento</t>
  </si>
  <si>
    <t>b) da autocertificazione destinatario finale</t>
  </si>
  <si>
    <t>c) da consultazione su Arachne</t>
  </si>
  <si>
    <t>I risultati dei punti b) e c)  sono coerenti con le risultanze della verifiva effettuata sulle Visure camerali e dei bilanci (punto a)</t>
  </si>
  <si>
    <t>Dalla Verifica effettuata l'impresa risulta:</t>
  </si>
  <si>
    <t xml:space="preserve">Allegato 1: Dimensionamento; </t>
  </si>
  <si>
    <t>a) Micro</t>
  </si>
  <si>
    <t>b) piccola</t>
  </si>
  <si>
    <t>c) Media</t>
  </si>
  <si>
    <t>d</t>
  </si>
  <si>
    <t>d) Grande</t>
  </si>
  <si>
    <t>Quale categoria di aiuto di stato viene attivato nell'ambito del presente progetto</t>
  </si>
  <si>
    <t>a) aiuto notificato</t>
  </si>
  <si>
    <t>L'Item non è pertinente in quanto si tratta di aiuto …....</t>
  </si>
  <si>
    <t>b) aiuto in esenzione</t>
  </si>
  <si>
    <t>c)aiuto in de minimis</t>
  </si>
  <si>
    <t>Verifica inerente la tipologia di aiuto concesso:</t>
  </si>
  <si>
    <t>a) Aiuti in de minimis</t>
  </si>
  <si>
    <t xml:space="preserve">L’operazione in questione rientra nel campo di applicazione di cui all’art. 1 del Regolamento N. 1407/2013 del 18.12.13?
</t>
  </si>
  <si>
    <t>Il suddetto regolamento ritiene conformi gli aiuti concessi alle imprese di qualsiasi settore, ad eccezione dei seguenti aiuti: 
a) aiuti concessi a imprese operanti nel settore della pesca e dell’acquacoltura di cui al regolamento (CE) n. 104/2000 del Consiglio ( 1 ); 
b) aiuti concessi a imprese operanti nel settore della produzione primaria dei prodotti agricoli; 
c) aiuti concessi a imprese operanti nel settore della trasformazione e commercializzazione di prodotti agricoli nei casi seguenti: 
i) qualora l’importo dell’aiuto sia fissato in base al prezzo o al quantitativo di tali prodotti acquistati da produttori primari o immessi sul mercato dalle imprese interessate, 
ii) qualora l’aiuto sia subordinato al fatto di venire parzialmente o interamente trasferito a produttori primari; 
d) aiuti per attività connesse all’esportazione verso paesi terzi o Stati membri, ossia aiuti direttamente collegati ai quantitativi esportati, alla costituzione e gestione di una rete di distribuzione o ad altre spese correnti connesse con l’attività d’esportazione; 
e) aiuti subordinati all’impiego di prodotti nazionali rispetto a quelli d’importazione.</t>
  </si>
  <si>
    <t>Il contributo concesso è stato correttamente registrato nel Registro Nazionale degli Aiuti (RNA) istituito presso la Direzione Generale per gli Incentivi alle imprese del Ministero dello Sviluppo Economico (DGIAI)?</t>
  </si>
  <si>
    <r>
      <t xml:space="preserve">E' stato verificato attraverso la consultazione della banca dati Nazionale Aiuti (RNA) l'ammontare degli aiuti concessi </t>
    </r>
    <r>
      <rPr>
        <b/>
        <sz val="10"/>
        <color theme="1"/>
        <rFont val="Calibri"/>
        <family val="2"/>
        <scheme val="minor"/>
      </rPr>
      <t>all'impresa unica</t>
    </r>
    <r>
      <rPr>
        <sz val="10"/>
        <color theme="1"/>
        <rFont val="Calibri"/>
        <family val="2"/>
        <scheme val="minor"/>
      </rPr>
      <t xml:space="preserve"> nell'ultimo triennio di riferimento.</t>
    </r>
  </si>
  <si>
    <t>Artt. 2 e 3 del Regolamento N. 1407/2013. L’importo complessivo dell’aiuto «de minimis» concesso ad un'impresa unica è contenuto nel limite massimo di euro 200 000 nell’arco di tre esercizi finanziari. 
Si intende «impresa unica» l’insieme delle imprese fra le quali esiste almeno una delle relazioni seguenti: 
a) un’impresa detiene la maggioranza dei diritti di voto degli azionisti o soci di un’altra impresa; 
b) un’impresa ha il diritto di nominare o revocare la maggioranza dei membri del consiglio di amministrazione, direzione o sorveglianza di un’altra impresa; 
c) un’impresa ha il diritto di esercitare un’influenza dominante su un’altra impresa in virtù di un contratto concluso con quest’ultima oppure in virtù di una clausola dello statuto di quest’ultima; 
d) un’impresa azionista o socia di un’altra impresa controlla da sola, in virtù di un accordo stipulato con altri azionisti o soci dell’altra impresa, la maggioranza dei diritti di voto degli azionisti o soci di quest’ultima.
Le imprese fra le quali intercorre una delle relazioni di cui alle lettere da a) a d), per il tramite di una o più altre imprese sono anch’esse considerate un’impresa unica.</t>
  </si>
  <si>
    <t>Il contributo concesso corrisponde a quello concedibile sulla base della verifica effettuata</t>
  </si>
  <si>
    <t>Prima di concedere l’aiuto, l’AdG/OI ha richiesto una dichiarazione all'impresa interessata, in forma scritta o elettronica, relativa a qualsiasi altro aiuto «de minimis» ricevuto a norma del Reg. (UE) n. 1407/2013 o di altri Regolamenti «de minimis» durante i due esercizi finanziari precedenti e l’esercizio finanziario in corso al momento della concessione?</t>
  </si>
  <si>
    <t>L'Item non è pertinente in quanto si tratta di aiuto in regime di esenzione</t>
  </si>
  <si>
    <t>Le informazioni sull'aiuto in questione sono state inserite sul Registro nazionale degli aiuti di Stato?</t>
  </si>
  <si>
    <t>E’ stato verificato il rispetto del cumulo degli aiuti, nel rispetto di quanto previsto dall’avviso e dalla norma di riferimento?</t>
  </si>
  <si>
    <t>b) Aiuti in esenzione</t>
  </si>
  <si>
    <t xml:space="preserve">L’operazione consiste in un aiuto all'assunzione di lavoratori svantaggiati sotto forma di integrazioni salariali? </t>
  </si>
  <si>
    <t>I costi sostenuti corrispondono ai costi salariali corrisposti durante un periodo massimo di 12 mesi successivi all'assunzione di un lavoratore svantaggiato?</t>
  </si>
  <si>
    <t>Nel caso in cui il lavoratore interessato sia un lavoratore molto svantaggiato, i costi sostenuti corrispondono ai costi salariali corrisposti su un periodo massimo di 24 mesi successivi all'assunzione?</t>
  </si>
  <si>
    <t>Se del caso, è stato verificato che vi sia stato un aumento netto del numero di dipendenti dell'impresa interessata rispetto alla media dei dodici mesi precedenti?</t>
  </si>
  <si>
    <t>all’art. 2, paragrafo 32, del Regolamento (UE) n. 651/2014</t>
  </si>
  <si>
    <t>In caso contrario, verificare che il posto o i posti occupati sono stati resi vacanti in seguito a dimissioni volontarie, invalidità, pensionamento per raggiunti limiti d'età, riduzione volontaria dell'orario di lavoro o licenziamento per giusta causa e non in seguito a licenziamenti per riduzione del personale.</t>
  </si>
  <si>
    <t>Ai lavoratori svantaggiati è stata garantita la continuità dell'impiego per un periodo minimo compatibile con la legislazione nazionale o con contratti collettivi in materia di contratti di lavoro (fatto salvo il caso di licenziamento per giusta causa)?</t>
  </si>
  <si>
    <t>Qualora il periodo d'occupazione sia più breve di 12 mesi, o di 24 mesi nel caso di un lavoratore molto svantaggiato, l'aiuto è stato proporzionalmente ridotto di conseguenza?</t>
  </si>
  <si>
    <t>RNA</t>
  </si>
  <si>
    <t>L’aiuto è contenuto nei limiti delle soglie previste dal Reg. (UE) n. 651/2014, art. 4? L'intensità di aiuto concesso è contenuta nel limite stabilito dalla norma di riferimento?</t>
  </si>
  <si>
    <t>Allegato 1</t>
  </si>
  <si>
    <t>INFORMAZIONI RELATIVE AI CRITERI DI INDIVIDUAZIONE DI PMI
Decreto Ministero attività produttive 18 aprile 2005 – GU n. 238 del 12. 10.2005
Raccomandazione 2003/361/CE della Commissione europea del 6 maggio 2003</t>
  </si>
  <si>
    <t>1. Dati identificativi dell'impresa</t>
  </si>
  <si>
    <t>compilare i dati in giallo</t>
  </si>
  <si>
    <t>2. Dati necessari per il calcolo della dimensione di impresa</t>
  </si>
  <si>
    <t>Data concessione agevolazione:</t>
  </si>
  <si>
    <t xml:space="preserve">Esercizi contabili di riferimento: </t>
  </si>
  <si>
    <t>Scheda 1</t>
  </si>
  <si>
    <t>Impresa e beneficiario</t>
  </si>
  <si>
    <t>Occupati (ULA)</t>
  </si>
  <si>
    <t>Fatturato (*)</t>
  </si>
  <si>
    <t>Totale di bilancio (*)</t>
  </si>
  <si>
    <t>Tot.</t>
  </si>
  <si>
    <t>Scheda 2</t>
  </si>
  <si>
    <t>Imprese collegate</t>
  </si>
  <si>
    <t xml:space="preserve">Occupati (ULA) </t>
  </si>
  <si>
    <t>Scheda 3</t>
  </si>
  <si>
    <t>Imprese associate</t>
  </si>
  <si>
    <t>Scheda 4</t>
  </si>
  <si>
    <t>PROSPETTO PER IL CALCOLO FINALE</t>
  </si>
  <si>
    <t>Periodo di riferimento</t>
  </si>
  <si>
    <t>1. Dati dell'impresa richiedente o dei conti consolidati [riporto dalla tabella 1 della Scheda 1]</t>
  </si>
  <si>
    <t>2. Dati di tutte le (eventuali) imprese collegate [riporto dalla tabella 1 della Scheda 2]</t>
  </si>
  <si>
    <t>3. Somma dei dati di tutte le imprese associate, aggregati in modo proporzionale.[riporto dalla tabella 1 della Scheda 3]</t>
  </si>
  <si>
    <t>(*) Dati in Euro</t>
  </si>
  <si>
    <t>Dimensionamento di impresa:</t>
  </si>
  <si>
    <t>In base alla documentazione esaminata il soggetto beneficiario è definibile a tutti gli effetti (micro/piccola/media/grande) impresa,  ai sensi del DM del 18 aprile 2005, in conformità rispetto a quanto dichiarato nella domanda di agevolazione.</t>
  </si>
  <si>
    <t>Note:</t>
  </si>
  <si>
    <t>Dettagliare la documantazione esaminata (ad esempio Bilanci società - visure anche dei soci ecc.)</t>
  </si>
  <si>
    <t>AVVISO:</t>
  </si>
  <si>
    <t>Esito verifica impresa in difficoltà:</t>
  </si>
  <si>
    <t>ID progetto e ragione sociale soggetto da verificare:</t>
  </si>
  <si>
    <t>FONTI PER I CONTROLLI: VISURA CAMERALE - BILANCI</t>
  </si>
  <si>
    <t>Verifica  imprese in difficoltà come da regolamento 651/2014 all'art. 2 comma 18</t>
  </si>
  <si>
    <t>L'art 18) definisce «impresa in difficoltà» un'impresa che soddisfa almeno una delle seguenti circostanze:</t>
  </si>
  <si>
    <r>
      <rPr>
        <b/>
        <sz val="11"/>
        <color theme="1"/>
        <rFont val="Calibri"/>
        <family val="2"/>
        <scheme val="minor"/>
      </rPr>
      <t>A)</t>
    </r>
    <r>
      <rPr>
        <sz val="11"/>
        <color theme="1"/>
        <rFont val="Calibri"/>
        <family val="2"/>
        <scheme val="minor"/>
      </rPr>
      <t xml:space="preserve"> nel caso di società a responsabilità limitata (diverse dalle PMI costituitesi da meno di tre anni o, ai fini dell'ammissibilità a beneficiare di aiuti al finanziamento del rischio, dalle PMI nei sette anni dalla prima vendita commerciale ammissibili a beneficiare di investimenti per il finanziamento del rischio a seguito della due diligence da parte dell'intermediario finanziario selezionato), qualora </t>
    </r>
    <r>
      <rPr>
        <sz val="11"/>
        <color rgb="FFFF0000"/>
        <rFont val="Calibri"/>
        <family val="2"/>
        <scheme val="minor"/>
      </rPr>
      <t xml:space="preserve">abbia </t>
    </r>
    <r>
      <rPr>
        <b/>
        <sz val="11"/>
        <color rgb="FFFF0000"/>
        <rFont val="Calibri"/>
        <family val="2"/>
        <scheme val="minor"/>
      </rPr>
      <t>perso più della metà del capitale sociale</t>
    </r>
    <r>
      <rPr>
        <sz val="11"/>
        <color rgb="FFFF0000"/>
        <rFont val="Calibri"/>
        <family val="2"/>
        <scheme val="minor"/>
      </rPr>
      <t xml:space="preserve"> sottoscritto a causa di perdite cumulate </t>
    </r>
    <r>
      <rPr>
        <sz val="11"/>
        <color theme="1"/>
        <rFont val="Calibri"/>
        <family val="2"/>
        <scheme val="minor"/>
      </rPr>
      <t xml:space="preserve"> </t>
    </r>
    <r>
      <rPr>
        <sz val="11"/>
        <color rgb="FFFF0000"/>
        <rFont val="Calibri"/>
        <family val="2"/>
      </rPr>
      <t>(vedere il capitale sociale evidenziato nel bilancio dei due anni)</t>
    </r>
    <r>
      <rPr>
        <sz val="11"/>
        <color theme="1"/>
        <rFont val="Calibri"/>
        <family val="2"/>
        <scheme val="minor"/>
      </rPr>
      <t xml:space="preserve"> . Ciò si verifica quando la deduzione delle perdite cumulate dalle  riserve (e da tutte le altre voci generalmente considerate come parte dei fondi propri della società) dà luogo a un importo cumulativo negativo superiore alla metà del capitale sociale sottoscritto. Ai fini della presente disposizione, per «società a responsabilità limitata» si intendono in particolare le tipologie di imprese di cui all'allegato I della direttiva 2013/34/UE (1) e, se del caso, il «capitale sociale» comprende eventuali premi di emissione;</t>
    </r>
  </si>
  <si>
    <t>Controllo da effettuare:</t>
  </si>
  <si>
    <t xml:space="preserve">Capitale Sociale ultimo bilancio depositato  </t>
  </si>
  <si>
    <t>Capitale Sociale ultimo bilancio depositato anno precedente</t>
  </si>
  <si>
    <t>Delta tra i due anni</t>
  </si>
  <si>
    <t>"Abbia perso più della metà del capitale sociale sottoscritto a causa di perdite cumulate nel bilancio dei due anni"</t>
  </si>
  <si>
    <r>
      <rPr>
        <b/>
        <sz val="11"/>
        <color theme="1"/>
        <rFont val="Calibri"/>
        <family val="2"/>
        <scheme val="minor"/>
      </rPr>
      <t>B)</t>
    </r>
    <r>
      <rPr>
        <sz val="11"/>
        <color theme="1"/>
        <rFont val="Calibri"/>
        <family val="2"/>
        <scheme val="minor"/>
      </rPr>
      <t xml:space="preserve"> nel caso di società in cui almeno alcuni soci abbiano la responsabilità illimitata per i debiti della società </t>
    </r>
    <r>
      <rPr>
        <b/>
        <sz val="11"/>
        <color rgb="FFFF0000"/>
        <rFont val="Calibri"/>
        <family val="2"/>
        <scheme val="minor"/>
      </rPr>
      <t xml:space="preserve"> </t>
    </r>
    <r>
      <rPr>
        <b/>
        <sz val="11"/>
        <color rgb="FFFF0000"/>
        <rFont val="Calibri"/>
        <family val="2"/>
      </rPr>
      <t>(S.n.c.= società in nome collettivo, S.a.s.=società in accomandita semplice)</t>
    </r>
    <r>
      <rPr>
        <sz val="11"/>
        <color rgb="FFFF0000"/>
        <rFont val="Calibri"/>
        <family val="2"/>
      </rPr>
      <t xml:space="preserve"> </t>
    </r>
    <r>
      <rPr>
        <sz val="11"/>
        <color rgb="FFFF0000"/>
        <rFont val="Calibri"/>
        <family val="2"/>
        <scheme val="minor"/>
      </rPr>
      <t>(diverse dalle PMI costituitesi da meno di tre anni o, ai fini dell'ammissibilità a beneficiare di aiuti al finanziamento del rischio, dalle PMI nei sette anni dalla prima vendita commerciale ammissibili a beneficiare di investimenti per il finanziamento del rischio a seguito della due diligence da parte dell'intermediario finanziario selezionato)</t>
    </r>
    <r>
      <rPr>
        <sz val="11"/>
        <color theme="1"/>
        <rFont val="Calibri"/>
        <family val="2"/>
        <scheme val="minor"/>
      </rPr>
      <t>,
qualora abbia perso più della metà dei</t>
    </r>
    <r>
      <rPr>
        <b/>
        <sz val="11"/>
        <color rgb="FFFF0000"/>
        <rFont val="Calibri"/>
        <family val="2"/>
        <scheme val="minor"/>
      </rPr>
      <t xml:space="preserve"> fondi propri</t>
    </r>
    <r>
      <rPr>
        <sz val="11"/>
        <color theme="1"/>
        <rFont val="Calibri"/>
        <family val="2"/>
        <scheme val="minor"/>
      </rPr>
      <t>, quali indicati nei conti della società, a causa di perdite cumulate. Ai fini della presente disposizione, per «società in cui almeno alcuni soci abbiano la responsabilità illimitata per i debiti della società» si intendono in particolare le tipologie di imprese di cui all'allegato II della direttiva 2013/34/UE;</t>
    </r>
  </si>
  <si>
    <t xml:space="preserve">Fondi Propri ultimo bilancio depositato  </t>
  </si>
  <si>
    <t>Fondi Propri ultimo bilancio depositato anno precedente</t>
  </si>
  <si>
    <r>
      <rPr>
        <b/>
        <sz val="11"/>
        <color theme="1"/>
        <rFont val="Calibri"/>
        <family val="2"/>
      </rPr>
      <t xml:space="preserve">C) </t>
    </r>
    <r>
      <rPr>
        <sz val="11"/>
        <color theme="1"/>
        <rFont val="Calibri"/>
        <family val="2"/>
        <scheme val="minor"/>
      </rPr>
      <t xml:space="preserve">qualora l'impresa sia oggetto di </t>
    </r>
    <r>
      <rPr>
        <sz val="11"/>
        <color rgb="FFFF0000"/>
        <rFont val="Calibri"/>
        <family val="2"/>
        <scheme val="minor"/>
      </rPr>
      <t>procedura concorsuale per insolvenza</t>
    </r>
    <r>
      <rPr>
        <sz val="11"/>
        <color theme="1"/>
        <rFont val="Calibri"/>
        <family val="2"/>
        <scheme val="minor"/>
      </rPr>
      <t xml:space="preserve"> o soddisfi le condizioni previste dal diritto nazionale per l'apertura nei suoi confronti di una tale procedura su richiesta dei suoi creditori</t>
    </r>
    <r>
      <rPr>
        <sz val="11"/>
        <color rgb="FFFF0000"/>
        <rFont val="Calibri"/>
        <family val="2"/>
        <scheme val="minor"/>
      </rPr>
      <t xml:space="preserve"> (segnali di rischio potrebbero essere ad esempio pregiudizievoli riportatti nella visura camerale come ad esempio pignoramenti con decreti ingiuntivi, protesti, ect.)</t>
    </r>
    <r>
      <rPr>
        <sz val="11"/>
        <color theme="1"/>
        <rFont val="Calibri"/>
        <family val="2"/>
        <scheme val="minor"/>
      </rPr>
      <t>;</t>
    </r>
  </si>
  <si>
    <t>Le procedure concorsuali attualmente regolate dalla legge italiana sono:</t>
  </si>
  <si>
    <t>Esito controllo</t>
  </si>
  <si>
    <t>il fallimento</t>
  </si>
  <si>
    <t>il concordato preventivo</t>
  </si>
  <si>
    <t>la liquidazione coatta amministrativa</t>
  </si>
  <si>
    <t>l'amministrazione straordinaria delle grandi imprese in stato d'insolvenza</t>
  </si>
  <si>
    <t>l'amministrazione straordinaria speciale.</t>
  </si>
  <si>
    <t>FONTI PER I CONTROLLI: VISURA CAMERALE - ALTRO (specificare)</t>
  </si>
  <si>
    <r>
      <rPr>
        <b/>
        <sz val="11"/>
        <color theme="1"/>
        <rFont val="Calibri"/>
        <family val="2"/>
      </rPr>
      <t>D)</t>
    </r>
    <r>
      <rPr>
        <sz val="11"/>
        <color theme="1"/>
        <rFont val="Calibri"/>
        <family val="2"/>
        <scheme val="minor"/>
      </rPr>
      <t xml:space="preserve"> qualora l'impresa abbia ricevuto un </t>
    </r>
    <r>
      <rPr>
        <sz val="11"/>
        <color rgb="FFFF0000"/>
        <rFont val="Calibri"/>
        <family val="2"/>
        <scheme val="minor"/>
      </rPr>
      <t>aiuto per il salvataggio e non abbia ancora rimborsato il prestito o revocato la garanzia</t>
    </r>
    <r>
      <rPr>
        <sz val="11"/>
        <color theme="1"/>
        <rFont val="Calibri"/>
        <family val="2"/>
        <scheme val="minor"/>
      </rPr>
      <t xml:space="preserve">, o abbia ricevuto un </t>
    </r>
    <r>
      <rPr>
        <sz val="11"/>
        <color rgb="FFFF0000"/>
        <rFont val="Calibri"/>
        <family val="2"/>
        <scheme val="minor"/>
      </rPr>
      <t>aiuto per la ristrutturazione</t>
    </r>
    <r>
      <rPr>
        <sz val="11"/>
        <color theme="1"/>
        <rFont val="Calibri"/>
        <family val="2"/>
        <scheme val="minor"/>
      </rPr>
      <t xml:space="preserve"> e sia ancora soggetta a un</t>
    </r>
    <r>
      <rPr>
        <sz val="11"/>
        <color rgb="FFFF0000"/>
        <rFont val="Calibri"/>
        <family val="2"/>
        <scheme val="minor"/>
      </rPr>
      <t xml:space="preserve"> piano di ristrutturazione</t>
    </r>
    <r>
      <rPr>
        <sz val="11"/>
        <color theme="1"/>
        <rFont val="Calibri"/>
        <family val="2"/>
        <scheme val="minor"/>
      </rPr>
      <t>;</t>
    </r>
  </si>
  <si>
    <r>
      <rPr>
        <b/>
        <sz val="11"/>
        <color theme="1"/>
        <rFont val="Calibri"/>
        <family val="2"/>
      </rPr>
      <t>E)</t>
    </r>
    <r>
      <rPr>
        <sz val="11"/>
        <color theme="1"/>
        <rFont val="Calibri"/>
        <family val="2"/>
        <scheme val="minor"/>
      </rPr>
      <t xml:space="preserve"> nel caso di un'</t>
    </r>
    <r>
      <rPr>
        <sz val="11"/>
        <color rgb="FFFF0000"/>
        <rFont val="Calibri"/>
        <family val="2"/>
        <scheme val="minor"/>
      </rPr>
      <t>impresa diversa da una PMI</t>
    </r>
    <r>
      <rPr>
        <sz val="11"/>
        <color theme="1"/>
        <rFont val="Calibri"/>
        <family val="2"/>
        <scheme val="minor"/>
      </rPr>
      <t xml:space="preserve">, qualora, negli ultimi due anni:
</t>
    </r>
  </si>
  <si>
    <r>
      <t xml:space="preserve">1) il rapporto debito/patrimonio netto contabile dell'impresa sia stato superiore a 7,5; </t>
    </r>
    <r>
      <rPr>
        <b/>
        <sz val="11"/>
        <color theme="1"/>
        <rFont val="Calibri"/>
        <family val="2"/>
      </rPr>
      <t xml:space="preserve"> e</t>
    </r>
  </si>
  <si>
    <t>Valore da ultimo Bilancio depostitato</t>
  </si>
  <si>
    <t>Valore da Bilancio precedente</t>
  </si>
  <si>
    <t>DEBITO=</t>
  </si>
  <si>
    <t>PATRIMONIO NETTO=</t>
  </si>
  <si>
    <t>&amp;</t>
  </si>
  <si>
    <t>2) il quoziente di copertura degli interessi dell'impresa (EBITDA/interessi) sia stato inferiore a 1,0;</t>
  </si>
  <si>
    <t>EBITDA=</t>
  </si>
  <si>
    <t>INTERESSI=</t>
  </si>
  <si>
    <t>Legenda:</t>
  </si>
  <si>
    <t xml:space="preserve">"- EBITDA="Differenza tra valore della produzione e costi della produzione" dal conto economico 
 - Capitale Sociale= Capitale Sociale evidenziato nel PASSIVO voce A) titolo I) del Bilancio depositato; 
 - Interessi="Interessi e altri Oneri finanziari" (dalla Voce "C17" contro economico )
 - DEBITO= TOTALE DEBITI (dalla voce D del passivo dello stato patrimoniale) 
</t>
  </si>
  <si>
    <r>
      <rPr>
        <b/>
        <sz val="16"/>
        <color rgb="FF002060"/>
        <rFont val="Calibri"/>
        <family val="2"/>
        <scheme val="minor"/>
      </rPr>
      <t>DIMENSIONE D’IMPRESA</t>
    </r>
    <r>
      <rPr>
        <sz val="11"/>
        <color rgb="FF002060"/>
        <rFont val="Calibri"/>
        <family val="2"/>
        <scheme val="minor"/>
      </rPr>
      <t xml:space="preserve">
Nell’ambito della finanza agevolata, il calcolo della dimensione d’impresa è importante poiché alcune iniziative si rivolgono solo a imprese di specifiche dimensioni.
In generale nel linguaggio della Commissione Europea esiste una macro distinzione tra Piccole e Medie Imprese (PMI) e Grandi Imprese. Considerando la particolare attenzione di tutti gli interventi di finanza agevolata  verso  le  imprese  di  più  ridotte  dimensioni,  le  previsioni  normative  sul  calcolo  della dimensione d’impresa riguardano le PMI e definiscono quindi per differenza le Grandi Imprese.
La definizione di PMI è contenuta nell’allegato I del Regolamento (UE) n. 651/2014 del 17 giugno 2014 che riprende la Raccomandazione 2003/361/CE relativa alla definizione delle microimprese, piccole e medie imprese che utilizza, quali parametri per il calcolo della dimensione, il numero di occupati (cd. effettivi) e il fatturato annuo o totale di bilancio (valore dei principali attivi di un’impresa). </t>
    </r>
    <r>
      <rPr>
        <vertAlign val="superscript"/>
        <sz val="11"/>
        <color rgb="FF002060"/>
        <rFont val="Calibri"/>
        <family val="2"/>
        <scheme val="minor"/>
      </rPr>
      <t xml:space="preserve">
</t>
    </r>
    <r>
      <rPr>
        <sz val="11"/>
        <color rgb="FF002060"/>
        <rFont val="Calibri"/>
        <family val="2"/>
        <scheme val="minor"/>
      </rPr>
      <t>Nel  dettaglio,  una  PMI</t>
    </r>
    <r>
      <rPr>
        <vertAlign val="superscript"/>
        <sz val="11"/>
        <color rgb="FF002060"/>
        <rFont val="Calibri"/>
        <family val="2"/>
        <scheme val="minor"/>
      </rPr>
      <t xml:space="preserve">2   </t>
    </r>
    <r>
      <rPr>
        <sz val="11"/>
        <color rgb="FF002060"/>
        <rFont val="Calibri"/>
        <family val="2"/>
        <scheme val="minor"/>
      </rPr>
      <t>è  un’impresa  che,  dall’ultimo  bilancio  annuale  approvato,  possiede  i  seguiti requisiti:
- occupa meno di 250 persone;
- ha un fatturato annuo che non supera 50 milioni di euro e/o un totale di bilancio annuo che non supera 43 milioni di euro.
Nella tabella di seguito riportata, si sintetizzano le varie caratteristiche di ogni tipologia d’impresa.</t>
    </r>
  </si>
  <si>
    <t>Micro Impresa</t>
  </si>
  <si>
    <t>un’impresa che occupa meno di 10 persone e che realizza un fatturato annuo e/o un totale di bilancio annuo non superiori a 2 milioni di euro</t>
  </si>
  <si>
    <t>Piccola Impresa</t>
  </si>
  <si>
    <t>un'impresa che occupa meno di 50 persone e che realizza un fatturato annuo e/o un totale di bilancio annuo non superiori a 10 milioni di euro</t>
  </si>
  <si>
    <t>Media Impresa</t>
  </si>
  <si>
    <r>
      <t>un’impresa che occupa tra 50 e 250 persone (escluso) persone e che realizza un fatturato annuo compreso tra 10 e 50 milioni d euro e/o un totale di bilancio annuo compreso tra 10 e 43 milioni di euro.</t>
    </r>
    <r>
      <rPr>
        <vertAlign val="superscript"/>
        <sz val="11"/>
        <color rgb="FF002060"/>
        <rFont val="Calibri"/>
        <family val="2"/>
        <scheme val="minor"/>
      </rPr>
      <t>3</t>
    </r>
  </si>
  <si>
    <t>Grande Impresa</t>
  </si>
  <si>
    <r>
      <t xml:space="preserve">un’impresa  che  non  soddisfa  i  requisiti  della  PMI.  In  questa  categoria  un sottogruppo  di  imprese  è  rappresentato  dalle  </t>
    </r>
    <r>
      <rPr>
        <b/>
        <i/>
        <sz val="11"/>
        <color rgb="FF002060"/>
        <rFont val="Calibri"/>
        <family val="2"/>
        <scheme val="minor"/>
      </rPr>
      <t>MidCap</t>
    </r>
    <r>
      <rPr>
        <sz val="11"/>
        <color rgb="FF002060"/>
        <rFont val="Calibri"/>
        <family val="2"/>
        <scheme val="minor"/>
      </rPr>
      <t>,  temine  utilizzato  dal sistema  finanziario  nazionale  ed  estero  per  indicare  le  imprese  con  meno  di
3mila dipendenti.</t>
    </r>
  </si>
  <si>
    <t>È importante tenere presente che le soglie previste possono non fare solo riferimento alla sola impresa che presenta domanda di agevolazione. In particolare bisogna definire correttamente il perimetro del
calcolo stabilendo se l’impresa che presenta domanda è autonoma, associata o collegata. Si riepilogano di seguito le fattispecie sulla base della normativa comunitaria vigente:</t>
  </si>
  <si>
    <t>Impresa autonoma</t>
  </si>
  <si>
    <r>
      <t>- detiene meno del 25 % (capitale o diritti di voto) in un’altra impresa e/o
- è partecipata da un’altra impresa per una quota inferiore al 25% (capitale o diritti di voto).</t>
    </r>
    <r>
      <rPr>
        <vertAlign val="superscript"/>
        <sz val="11"/>
        <color rgb="FF002060"/>
        <rFont val="Calibri"/>
        <family val="2"/>
        <scheme val="minor"/>
      </rPr>
      <t xml:space="preserve">4
</t>
    </r>
    <r>
      <rPr>
        <b/>
        <i/>
        <sz val="11"/>
        <color rgb="FF002060"/>
        <rFont val="Calibri"/>
        <family val="2"/>
        <scheme val="minor"/>
      </rPr>
      <t>Per il calcolo degli effettivi e dei dati di bilancio si utilizzano quelli della sola impresa che presenta domanda di agevolazione</t>
    </r>
  </si>
  <si>
    <t>Impresa associata</t>
  </si>
  <si>
    <r>
      <t xml:space="preserve">- detiene almeno il 25 % ma non più del 50 % (capitale o diritti di voto) in un’altra impresa
e/o
-  è  partecipata  da  un’altra  impresa  per  una  quota  compresa  tra  il  25%e  il  50% (capitale o diritti di voto).
</t>
    </r>
    <r>
      <rPr>
        <b/>
        <i/>
        <sz val="11"/>
        <color rgb="FF002060"/>
        <rFont val="Calibri"/>
        <family val="2"/>
        <scheme val="minor"/>
      </rPr>
      <t>Per   il   calcolo   degli   effettivi   e   dei   dati   di   bilancio   si   sommano   a   quelli dell’impresa  che  presenta  domanda  di  agevolazione  una  proporzione  del calcolo degli effettivi e degli elementi finanziari dell’altra impresa/e</t>
    </r>
  </si>
  <si>
    <t>Impresa collegata</t>
  </si>
  <si>
    <r>
      <t xml:space="preserve">- detiene più del 50 % (capitale o diritti di voto) di un’altra impresa e/o
- è partecipata da un’altra impresa per una quota superiore al 50%(capitale o diritti di voto).
</t>
    </r>
    <r>
      <rPr>
        <b/>
        <i/>
        <sz val="11"/>
        <color rgb="FF002060"/>
        <rFont val="Calibri"/>
        <family val="2"/>
        <scheme val="minor"/>
      </rPr>
      <t xml:space="preserve">Per   il   calcolo   degli   effettivi   e   dei   dati   di   bilancio   si   sommano   a   quelli dell’impresa  che  presenta  domanda  di  agevolazione  </t>
    </r>
    <r>
      <rPr>
        <b/>
        <i/>
        <u/>
        <sz val="11"/>
        <color rgb="FF002060"/>
        <rFont val="Calibri"/>
        <family val="2"/>
        <scheme val="minor"/>
      </rPr>
      <t>tutti</t>
    </r>
    <r>
      <rPr>
        <b/>
        <i/>
        <sz val="11"/>
        <color rgb="FF002060"/>
        <rFont val="Calibri"/>
        <family val="2"/>
        <scheme val="minor"/>
      </rPr>
      <t xml:space="preserve">  gli  effettivi  e  gli elementi finanziari dell’altra impresa/e</t>
    </r>
  </si>
  <si>
    <r>
      <t>Come accennato, per stabilire il rispetto della soglia delle persone occupate, si applica il criterio degli “effettivi”.
In particolare, occorre considerare nel calcolo:
a.    i dipendenti;
b.    le  persone  che  lavorano  per  l’impresa,  che  ne  sono  dipendenti  e,  secondo  la  legislazione nazionale, che sono considerati come dipendenti dell’impresa;
c.    i proprietari-gestori;
d.    i soci che svolgono un’attività regolare nell’impresa e beneficiano di vantaggi finanziari da essa forniti;
Gli  effettivi  sono  espressi  in  unità  lavorative-anno  (ULA).  In  particolare,  chiunque  abbia  lavorato nell’impresa, o per suo conto, durante l’intero anno di riferimento conta come una unità. I dipendenti
che hanno lavorato a tempo parziale, i lavoratori stagionali e coloro che non hanno lavorato tutto l’anno devono essere contabilizzati in frazioni di unità</t>
    </r>
    <r>
      <rPr>
        <vertAlign val="superscript"/>
        <sz val="11"/>
        <color rgb="FF002060"/>
        <rFont val="Calibri"/>
        <family val="2"/>
        <scheme val="minor"/>
      </rPr>
      <t>5</t>
    </r>
    <r>
      <rPr>
        <sz val="11"/>
        <color rgb="FF002060"/>
        <rFont val="Calibri"/>
        <family val="2"/>
        <scheme val="minor"/>
      </rPr>
      <t>.</t>
    </r>
  </si>
  <si>
    <t>Esempi di calcolo della dimensione d’impresa</t>
  </si>
  <si>
    <t>Esempio 1</t>
  </si>
  <si>
    <r>
      <rPr>
        <u/>
        <sz val="11"/>
        <color rgb="FF002060"/>
        <rFont val="Calibri"/>
        <family val="2"/>
        <scheme val="minor"/>
      </rPr>
      <t>Situazione:</t>
    </r>
    <r>
      <rPr>
        <sz val="11"/>
        <color rgb="FF002060"/>
        <rFont val="Calibri"/>
        <family val="2"/>
        <scheme val="minor"/>
      </rPr>
      <t xml:space="preserve">
L’impresa A (che presenta domanda di agevolazione) possiede il 33% dell’impresa C e il 49% dell’impresa D, mentre l’impresa B detiene il 25% dell’impresa A.
Per calcolare gli effettivi e i dati finanziari si sommano le percentuali dei dati di B, C e D ai dati dell’impresa A.
</t>
    </r>
    <r>
      <rPr>
        <u/>
        <sz val="11"/>
        <color rgb="FF002060"/>
        <rFont val="Calibri"/>
        <family val="2"/>
        <scheme val="minor"/>
      </rPr>
      <t>Calcolo per la determinazione della dimensione d’impresa:</t>
    </r>
    <r>
      <rPr>
        <sz val="11"/>
        <color rgb="FF002060"/>
        <rFont val="Calibri"/>
        <family val="2"/>
        <scheme val="minor"/>
      </rPr>
      <t xml:space="preserve">
Totale dell’impresa A: 100% di A + 25%di B + 33% di C + 49% di D
</t>
    </r>
  </si>
  <si>
    <t>Esempio 2</t>
  </si>
  <si>
    <r>
      <rPr>
        <u/>
        <sz val="11"/>
        <color rgb="FF002060"/>
        <rFont val="Calibri"/>
        <family val="2"/>
        <scheme val="minor"/>
      </rPr>
      <t>Situazione:</t>
    </r>
    <r>
      <rPr>
        <sz val="11"/>
        <color rgb="FF002060"/>
        <rFont val="Calibri"/>
        <family val="2"/>
        <scheme val="minor"/>
      </rPr>
      <t xml:space="preserve">
L’impresa A (che presenta domanda di agevolazione) possiede il 51% dell’impresa C e il 100% dell’impresa D, mentre l’impresa B detiene il 60% dell’impresa A.
Dal momento che le partecipazioni sono in ciascun caso superiori al 50%, nel calcolare gli effettivi e le soglie finanziarie si considera il 100% dei dati di ognuna delle quattro imprese interessate.
</t>
    </r>
    <r>
      <rPr>
        <u/>
        <sz val="11"/>
        <color rgb="FF002060"/>
        <rFont val="Calibri"/>
        <family val="2"/>
        <scheme val="minor"/>
      </rPr>
      <t>Calcolo per la determinazione della dimensione d’impresa:</t>
    </r>
    <r>
      <rPr>
        <sz val="11"/>
        <color rgb="FF002060"/>
        <rFont val="Calibri"/>
        <family val="2"/>
        <scheme val="minor"/>
      </rPr>
      <t xml:space="preserve">
Totale dell’impresa A: 100% di A+ 100% di B + 100% di C + 100% di D
</t>
    </r>
  </si>
  <si>
    <t>Esempio 3</t>
  </si>
  <si>
    <t xml:space="preserve">Situazione:
L’impresa A (che presenta domanda di agevolazione) è collegata all’impresa B mediante la partecipazione del 60% che B detiene nell’impresa A.
L’impresa B ha anche due imprese associate, le imprese C e D, che possiedono rispettivamente il 32% e il 25% di B.
Calcolo per la determinazione della dimensione d’impresa:
Per calcolare i dati dell’impresa A, bisogna aggiungere il 100% dei dati di B + il 32% dei dati di C + il 25% dei dati di D.
Totale dell’impresa A = 100% di A + 100% di B + 32% di C + 25 % di D
</t>
  </si>
  <si>
    <t>Esempio 4</t>
  </si>
  <si>
    <r>
      <rPr>
        <u/>
        <sz val="11"/>
        <color rgb="FF002060"/>
        <rFont val="Calibri"/>
        <family val="2"/>
        <scheme val="minor"/>
      </rPr>
      <t>Situazione:</t>
    </r>
    <r>
      <rPr>
        <sz val="11"/>
        <color rgb="FF002060"/>
        <rFont val="Calibri"/>
        <family val="2"/>
        <scheme val="minor"/>
      </rPr>
      <t xml:space="preserve">
Le imprese B e C sono entrambe associate all’impresa A (che presenta domanda di agevolazione) poiché ne detengono una quota del 38%. Ma B è anche collegata a D mediante una partecipazione del 60% e C ed E sono associate (40%).
</t>
    </r>
    <r>
      <rPr>
        <u/>
        <sz val="11"/>
        <color rgb="FF002060"/>
        <rFont val="Calibri"/>
        <family val="2"/>
        <scheme val="minor"/>
      </rPr>
      <t>Calcolo per la determinazione della dimensione d’impresa:</t>
    </r>
    <r>
      <rPr>
        <sz val="11"/>
        <color rgb="FF002060"/>
        <rFont val="Calibri"/>
        <family val="2"/>
        <scheme val="minor"/>
      </rPr>
      <t xml:space="preserve">
Per calcolare i dati dell’impresa A, bisogna ai dati della stessa impresa A, da un lato il 38% dei dati aggregati di B e D (perché B e D sono collegate) e, dall’altro, solo il 38% dei dati dell’impresa C. Non occorre prendere in considerazione i dati di E, poiché nel calcolo non devono mai essere considerati i dati di una impresa associata in una impresa associata.
Totale dell’impresa A = 100% di A + 38% di (B + D) + 38% di C
</t>
    </r>
  </si>
  <si>
    <r>
      <rPr>
        <sz val="9"/>
        <rFont val="Cambria"/>
        <family val="1"/>
      </rPr>
      <t xml:space="preserve">
</t>
    </r>
    <r>
      <rPr>
        <vertAlign val="superscript"/>
        <sz val="6"/>
        <rFont val="Cambria"/>
        <family val="1"/>
      </rPr>
      <t xml:space="preserve">2 </t>
    </r>
    <r>
      <rPr>
        <sz val="9"/>
        <rFont val="Cambria"/>
        <family val="1"/>
      </rPr>
      <t xml:space="preserve">Un’impresa non è una PMI se il 25 % o più del suo capitale o dei suoi diritti di voto è controllato direttamente o indirettamente da uno o più organismi collettivi pubblici o enti pubblici, a titolo individuale o congiuntamente. La proprietà pubblica può offrire alcuni vantaggi, in particolare di carattere finanziario rispetto a quelle imprese finanziate da capitali privati. Inoltre, spesso non è possibile calcolare gli effettivi e i dati finanziari degli organismi pubblici.
</t>
    </r>
    <r>
      <rPr>
        <vertAlign val="superscript"/>
        <sz val="6"/>
        <rFont val="Cambria"/>
        <family val="1"/>
      </rPr>
      <t xml:space="preserve">3  </t>
    </r>
    <r>
      <rPr>
        <sz val="9"/>
        <rFont val="Cambria"/>
        <family val="1"/>
      </rPr>
      <t>Tale definizione può essere ricavata per differenza tra quella di PMI e quella di piccola impresa presenti nel Regolamento comunitario.</t>
    </r>
  </si>
  <si>
    <r>
      <rPr>
        <vertAlign val="superscript"/>
        <sz val="6"/>
        <rFont val="Cambria"/>
        <family val="1"/>
      </rPr>
      <t xml:space="preserve">4  </t>
    </r>
    <r>
      <rPr>
        <sz val="9"/>
        <rFont val="Cambria"/>
        <family val="1"/>
      </rPr>
      <t xml:space="preserve">Si resta impresa autonoma anche se si hanno più investitori che detengono quote inferiori al 25%; l’unica condizione è che questi non siano tra loro collegati. La soglia del 25% viene innalzata al 50% se la partecipazione nell’impresa è detenuta da: società  pubbliche  di  partecipazione,  fondi  di  venture  capital  e  business  angel  (per  questi  ultimi  a  condizione  che  il  loro coinvolgimento  finanziario  sia  inferiore  a  1.250.000  euro),  università  o  centri  di  ricerca  senza  scopo  di  lucro;  investitori istituzionali compresi i fondi di sviluppo regionale; autorità locali autonome aventi un bilancio annuale inferiore a 10 milioni di euro e meno di 5.000 abitanti.
</t>
    </r>
    <r>
      <rPr>
        <vertAlign val="superscript"/>
        <sz val="6"/>
        <rFont val="Cambria"/>
        <family val="1"/>
      </rPr>
      <t xml:space="preserve">5  </t>
    </r>
    <r>
      <rPr>
        <sz val="9"/>
        <rFont val="Cambria"/>
        <family val="1"/>
      </rPr>
      <t>Gli apprendisti con contratto di apprendistato e gli studenti con contratto di formazione non sono considerati come facenti parte degli effettivi. Non è inoltre contabilizzata la durata dei congedi di maternità o parentali.</t>
    </r>
  </si>
  <si>
    <t>b1</t>
  </si>
  <si>
    <t>Ove pertinente tale verifica è stata effettuata  a livello di gruppo inteso come unità economica ferme restando le valutazioni delll’AdA sulla base del principio della proporzionalità del controllo, del valore dell’aiuto concesso e della disponibilità delle informazioni?</t>
  </si>
  <si>
    <t>Reg. (UE)  1303/2013 e Reg. (UE) 1304/2013</t>
  </si>
  <si>
    <t>secondo la definizione di cui all’art. 2 punto 18 del Reg. (UE) 651/20114 - All. 2 verifica impresa in difficoltà</t>
  </si>
  <si>
    <t>solo nel caso di scelta del Regime de minimis, ai sensi dell’art. 4.6.a del Reg. (UE) n.1407/2013</t>
  </si>
  <si>
    <t xml:space="preserve">Allegato 1 del REG (UE) 651/2014 </t>
  </si>
  <si>
    <t>art. 32 par. 2,3, 4, 5 e 6 del Reg. (UE) 651/2014</t>
  </si>
  <si>
    <t>soglie previste dal Reg. (UE) n. 651/2014, art. 4 
art. 32 par. 2,3, 4, 5 e 6 del Reg.  (UE) n. 651/2014</t>
  </si>
  <si>
    <t>art. 5 del Reg.( UE) n. 1407/2013</t>
  </si>
  <si>
    <t>art. 32 del Reg. (UE) n.  651/2014</t>
  </si>
  <si>
    <t>AUTORITA' DI AUDIT</t>
  </si>
  <si>
    <t>Anno contabile di riferimento dell'audit delle operazioni: aaaa -aaaa</t>
  </si>
  <si>
    <t>Regolamento (UE)  n.  1407/2013 e 360/2012</t>
  </si>
  <si>
    <t>Programma Operativo Nazionale “Sistemi di Politiche Attive per l'Occupazione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</si>
</sst>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_-;\-* #,##0.00_-;_-* &quot;-&quot;??_-;_-@_-"/>
    <numFmt numFmtId="164" formatCode="_-&quot;€&quot;\ * #,##0.00_-;\-&quot;€&quot;\ * #,##0.00_-;_-&quot;€&quot;\ * &quot;-&quot;??_-;_-@_-"/>
    <numFmt numFmtId="165" formatCode="&quot;€&quot;\ #,##0.00"/>
    <numFmt numFmtId="166" formatCode="#,##0.00\ &quot;€&quot;"/>
    <numFmt numFmtId="167" formatCode="dd/mm/yy;@"/>
    <numFmt numFmtId="168" formatCode="_-* #,##0_-;\-* #,##0_-;_-* &quot;-&quot;??_-;_-@_-"/>
  </numFmts>
  <fonts count="84" x14ac:knownFonts="1">
    <font>
      <sz val="11"/>
      <color theme="1"/>
      <name val="Calibri"/>
      <family val="2"/>
      <scheme val="minor"/>
    </font>
    <font>
      <sz val="11"/>
      <color theme="1"/>
      <name val="Calibri"/>
      <family val="2"/>
      <scheme val="minor"/>
    </font>
    <font>
      <b/>
      <sz val="16"/>
      <name val="Calibri"/>
      <family val="2"/>
      <scheme val="minor"/>
    </font>
    <font>
      <b/>
      <sz val="11"/>
      <name val="Calibri"/>
      <family val="2"/>
      <scheme val="minor"/>
    </font>
    <font>
      <b/>
      <sz val="12"/>
      <name val="Calibri"/>
      <family val="2"/>
      <scheme val="minor"/>
    </font>
    <font>
      <b/>
      <sz val="12"/>
      <color theme="0"/>
      <name val="Calibri"/>
      <family val="2"/>
      <scheme val="minor"/>
    </font>
    <font>
      <sz val="10"/>
      <name val="Arial"/>
      <family val="2"/>
    </font>
    <font>
      <b/>
      <sz val="10"/>
      <color theme="0"/>
      <name val="Calibri"/>
      <family val="2"/>
      <scheme val="minor"/>
    </font>
    <font>
      <b/>
      <sz val="12"/>
      <color theme="1"/>
      <name val="Calibri"/>
      <family val="2"/>
      <scheme val="minor"/>
    </font>
    <font>
      <sz val="12"/>
      <color theme="1"/>
      <name val="Calibri"/>
      <family val="2"/>
      <scheme val="minor"/>
    </font>
    <font>
      <sz val="10"/>
      <color theme="1"/>
      <name val="Calibri"/>
      <family val="2"/>
      <scheme val="minor"/>
    </font>
    <font>
      <i/>
      <sz val="10"/>
      <color theme="1"/>
      <name val="Calibri"/>
      <family val="2"/>
      <scheme val="minor"/>
    </font>
    <font>
      <sz val="10"/>
      <name val="Calibri"/>
      <family val="2"/>
      <scheme val="minor"/>
    </font>
    <font>
      <i/>
      <sz val="12"/>
      <color theme="1"/>
      <name val="Calibri"/>
      <family val="2"/>
      <scheme val="minor"/>
    </font>
    <font>
      <b/>
      <sz val="10"/>
      <color theme="1"/>
      <name val="Calibri"/>
      <family val="2"/>
      <scheme val="minor"/>
    </font>
    <font>
      <b/>
      <sz val="16"/>
      <color indexed="9"/>
      <name val="Calibri"/>
      <family val="2"/>
      <scheme val="minor"/>
    </font>
    <font>
      <sz val="12"/>
      <name val="Calibri"/>
      <family val="2"/>
      <scheme val="minor"/>
    </font>
    <font>
      <b/>
      <sz val="12"/>
      <color theme="1"/>
      <name val="Calibri"/>
      <family val="2"/>
    </font>
    <font>
      <b/>
      <sz val="12"/>
      <color rgb="FF000000"/>
      <name val="Calibri"/>
      <family val="2"/>
      <scheme val="minor"/>
    </font>
    <font>
      <u/>
      <sz val="10"/>
      <name val="Calibri"/>
      <family val="2"/>
      <scheme val="minor"/>
    </font>
    <font>
      <sz val="12"/>
      <color rgb="FF262626"/>
      <name val="Calibri"/>
      <family val="2"/>
      <scheme val="minor"/>
    </font>
    <font>
      <sz val="14"/>
      <color theme="1"/>
      <name val="Calibri"/>
      <family val="2"/>
      <scheme val="minor"/>
    </font>
    <font>
      <b/>
      <i/>
      <sz val="14"/>
      <color theme="1"/>
      <name val="Calibri"/>
      <family val="2"/>
      <scheme val="minor"/>
    </font>
    <font>
      <b/>
      <i/>
      <sz val="14"/>
      <name val="Calibri"/>
      <family val="2"/>
      <scheme val="minor"/>
    </font>
    <font>
      <i/>
      <sz val="11.2"/>
      <name val="Calibri"/>
      <family val="2"/>
    </font>
    <font>
      <sz val="11"/>
      <color rgb="FF000000"/>
      <name val="Calibri"/>
      <family val="2"/>
      <scheme val="minor"/>
    </font>
    <font>
      <b/>
      <i/>
      <sz val="12"/>
      <color rgb="FFFF0000"/>
      <name val="Calibri"/>
      <family val="2"/>
      <scheme val="minor"/>
    </font>
    <font>
      <b/>
      <i/>
      <strike/>
      <sz val="14"/>
      <name val="Calibri"/>
      <family val="2"/>
      <scheme val="minor"/>
    </font>
    <font>
      <i/>
      <strike/>
      <sz val="11.2"/>
      <name val="Calibri"/>
      <family val="2"/>
    </font>
    <font>
      <b/>
      <u/>
      <sz val="12"/>
      <name val="Calibri"/>
      <family val="2"/>
      <scheme val="minor"/>
    </font>
    <font>
      <b/>
      <i/>
      <sz val="18"/>
      <color rgb="FFFF0000"/>
      <name val="Calibri"/>
      <family val="2"/>
      <scheme val="minor"/>
    </font>
    <font>
      <b/>
      <sz val="10"/>
      <color rgb="FF000000"/>
      <name val="Calibri"/>
      <family val="2"/>
      <scheme val="minor"/>
    </font>
    <font>
      <sz val="11"/>
      <color rgb="FFFF0000"/>
      <name val="Calibri"/>
      <family val="2"/>
      <scheme val="minor"/>
    </font>
    <font>
      <b/>
      <sz val="11"/>
      <color theme="1"/>
      <name val="Calibri"/>
      <family val="2"/>
      <scheme val="minor"/>
    </font>
    <font>
      <b/>
      <sz val="14"/>
      <name val="Arial"/>
      <family val="2"/>
    </font>
    <font>
      <sz val="14"/>
      <name val="Arial"/>
      <family val="2"/>
    </font>
    <font>
      <b/>
      <sz val="10"/>
      <name val="Arial"/>
      <family val="2"/>
    </font>
    <font>
      <b/>
      <sz val="10"/>
      <color theme="0"/>
      <name val="Arial"/>
      <family val="2"/>
    </font>
    <font>
      <sz val="14"/>
      <name val="Webdings"/>
      <family val="1"/>
      <charset val="2"/>
    </font>
    <font>
      <b/>
      <u/>
      <sz val="10"/>
      <name val="Arial"/>
      <family val="2"/>
    </font>
    <font>
      <u/>
      <sz val="10"/>
      <name val="Arial"/>
      <family val="2"/>
    </font>
    <font>
      <i/>
      <sz val="10"/>
      <name val="Arial"/>
      <family val="2"/>
    </font>
    <font>
      <b/>
      <i/>
      <sz val="10"/>
      <name val="Arial"/>
      <family val="2"/>
    </font>
    <font>
      <sz val="10"/>
      <name val="Webdings"/>
      <family val="1"/>
      <charset val="2"/>
    </font>
    <font>
      <b/>
      <sz val="9"/>
      <color indexed="81"/>
      <name val="Tahoma"/>
      <family val="2"/>
    </font>
    <font>
      <sz val="9"/>
      <color indexed="81"/>
      <name val="Tahoma"/>
      <family val="2"/>
    </font>
    <font>
      <sz val="10"/>
      <name val="Arial"/>
    </font>
    <font>
      <sz val="10"/>
      <name val="Calibri"/>
      <family val="2"/>
    </font>
    <font>
      <b/>
      <sz val="11"/>
      <color indexed="10"/>
      <name val="Calibri"/>
      <family val="2"/>
    </font>
    <font>
      <b/>
      <sz val="11"/>
      <color indexed="8"/>
      <name val="Calibri"/>
      <family val="2"/>
    </font>
    <font>
      <sz val="12"/>
      <color indexed="8"/>
      <name val="Times New Roman"/>
      <family val="1"/>
    </font>
    <font>
      <sz val="11"/>
      <color indexed="8"/>
      <name val="Calibri"/>
      <family val="2"/>
    </font>
    <font>
      <sz val="10"/>
      <color indexed="8"/>
      <name val="Calibri"/>
      <family val="2"/>
    </font>
    <font>
      <sz val="9"/>
      <color indexed="8"/>
      <name val="Calibri"/>
      <family val="2"/>
    </font>
    <font>
      <u/>
      <sz val="11"/>
      <color theme="10"/>
      <name val="Calibri"/>
      <family val="2"/>
    </font>
    <font>
      <b/>
      <i/>
      <sz val="10"/>
      <color indexed="8"/>
      <name val="Arial"/>
      <family val="2"/>
    </font>
    <font>
      <b/>
      <sz val="10"/>
      <color indexed="8"/>
      <name val="Arial"/>
      <family val="2"/>
    </font>
    <font>
      <i/>
      <sz val="10"/>
      <name val="Calibri"/>
      <family val="2"/>
      <scheme val="minor"/>
    </font>
    <font>
      <sz val="8"/>
      <name val="Calibri"/>
      <family val="2"/>
      <scheme val="minor"/>
    </font>
    <font>
      <b/>
      <sz val="11"/>
      <name val="Calibri"/>
      <family val="2"/>
    </font>
    <font>
      <sz val="10"/>
      <color rgb="FF666666"/>
      <name val="Trebuchet MS"/>
      <family val="2"/>
    </font>
    <font>
      <sz val="6"/>
      <color rgb="FF000000"/>
      <name val="Trebuchet MS"/>
      <family val="2"/>
    </font>
    <font>
      <u/>
      <sz val="11"/>
      <color theme="10"/>
      <name val="Calibri"/>
      <family val="2"/>
      <scheme val="minor"/>
    </font>
    <font>
      <sz val="10"/>
      <color rgb="FF000000"/>
      <name val="Times New Roman"/>
      <family val="1"/>
    </font>
    <font>
      <sz val="11"/>
      <color rgb="FF002060"/>
      <name val="Calibri"/>
      <family val="2"/>
      <scheme val="minor"/>
    </font>
    <font>
      <b/>
      <sz val="16"/>
      <color rgb="FF002060"/>
      <name val="Calibri"/>
      <family val="2"/>
      <scheme val="minor"/>
    </font>
    <font>
      <vertAlign val="superscript"/>
      <sz val="11"/>
      <color rgb="FF002060"/>
      <name val="Calibri"/>
      <family val="2"/>
      <scheme val="minor"/>
    </font>
    <font>
      <b/>
      <i/>
      <sz val="11"/>
      <color rgb="FF002060"/>
      <name val="Calibri"/>
      <family val="2"/>
      <scheme val="minor"/>
    </font>
    <font>
      <b/>
      <i/>
      <u/>
      <sz val="11"/>
      <color rgb="FF002060"/>
      <name val="Calibri"/>
      <family val="2"/>
      <scheme val="minor"/>
    </font>
    <font>
      <b/>
      <sz val="12"/>
      <color rgb="FF002060"/>
      <name val="Calibri"/>
      <family val="2"/>
      <scheme val="minor"/>
    </font>
    <font>
      <sz val="12"/>
      <color rgb="FF002060"/>
      <name val="Calibri"/>
      <family val="2"/>
      <scheme val="minor"/>
    </font>
    <font>
      <b/>
      <sz val="11"/>
      <color rgb="FF002060"/>
      <name val="Calibri"/>
      <family val="2"/>
      <scheme val="minor"/>
    </font>
    <font>
      <u/>
      <sz val="11"/>
      <color rgb="FF002060"/>
      <name val="Calibri"/>
      <family val="2"/>
      <scheme val="minor"/>
    </font>
    <font>
      <vertAlign val="superscript"/>
      <sz val="6"/>
      <name val="Cambria"/>
      <family val="1"/>
    </font>
    <font>
      <sz val="9"/>
      <name val="Cambria"/>
      <family val="1"/>
    </font>
    <font>
      <sz val="10"/>
      <color theme="1"/>
      <name val="Wingdings"/>
      <charset val="2"/>
    </font>
    <font>
      <sz val="10"/>
      <name val="Wingdings"/>
      <charset val="2"/>
    </font>
    <font>
      <sz val="10"/>
      <name val="Cambria"/>
      <family val="1"/>
    </font>
    <font>
      <b/>
      <sz val="11"/>
      <color rgb="FFFF0000"/>
      <name val="Calibri"/>
      <family val="2"/>
      <scheme val="minor"/>
    </font>
    <font>
      <sz val="11"/>
      <color rgb="FFFF0000"/>
      <name val="Calibri"/>
      <family val="2"/>
    </font>
    <font>
      <b/>
      <sz val="11"/>
      <color rgb="FFFF0000"/>
      <name val="Calibri"/>
      <family val="2"/>
    </font>
    <font>
      <b/>
      <sz val="11"/>
      <color theme="1"/>
      <name val="Calibri"/>
      <family val="2"/>
    </font>
    <font>
      <u/>
      <sz val="11"/>
      <color theme="8" tint="-0.249977111117893"/>
      <name val="Calibri"/>
      <family val="2"/>
      <scheme val="minor"/>
    </font>
    <font>
      <sz val="11"/>
      <color theme="8" tint="-0.249977111117893"/>
      <name val="Calibri"/>
      <family val="2"/>
      <scheme val="minor"/>
    </font>
  </fonts>
  <fills count="24">
    <fill>
      <patternFill patternType="none"/>
    </fill>
    <fill>
      <patternFill patternType="gray125"/>
    </fill>
    <fill>
      <patternFill patternType="solid">
        <fgColor theme="0"/>
        <bgColor indexed="64"/>
      </patternFill>
    </fill>
    <fill>
      <patternFill patternType="lightUp">
        <bgColor theme="0" tint="-4.9989318521683403E-2"/>
      </patternFill>
    </fill>
    <fill>
      <patternFill patternType="solid">
        <fgColor theme="6"/>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3"/>
        <bgColor indexed="64"/>
      </patternFill>
    </fill>
    <fill>
      <patternFill patternType="solid">
        <fgColor theme="8" tint="0.59999389629810485"/>
        <bgColor indexed="64"/>
      </patternFill>
    </fill>
    <fill>
      <patternFill patternType="solid">
        <fgColor theme="5"/>
        <bgColor indexed="64"/>
      </patternFill>
    </fill>
    <fill>
      <patternFill patternType="solid">
        <fgColor theme="4"/>
        <bgColor indexed="64"/>
      </patternFill>
    </fill>
    <fill>
      <patternFill patternType="solid">
        <fgColor rgb="FF92D050"/>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rgb="FFFFFF00"/>
        <bgColor indexed="64"/>
      </patternFill>
    </fill>
    <fill>
      <patternFill patternType="solid">
        <fgColor indexed="9"/>
        <bgColor indexed="64"/>
      </patternFill>
    </fill>
    <fill>
      <patternFill patternType="solid">
        <fgColor theme="8" tint="0.79998168889431442"/>
        <bgColor indexed="64"/>
      </patternFill>
    </fill>
    <fill>
      <patternFill patternType="solid">
        <fgColor rgb="FFF9F9F9"/>
        <bgColor indexed="64"/>
      </patternFill>
    </fill>
    <fill>
      <patternFill patternType="solid">
        <fgColor rgb="FFEDEFF0"/>
        <bgColor indexed="64"/>
      </patternFill>
    </fill>
    <fill>
      <patternFill patternType="solid">
        <fgColor rgb="FFE3E9EE"/>
      </patternFill>
    </fill>
    <fill>
      <patternFill patternType="solid">
        <fgColor theme="7" tint="0.79998168889431442"/>
        <bgColor indexed="64"/>
      </patternFill>
    </fill>
    <fill>
      <patternFill patternType="solid">
        <fgColor theme="9" tint="0.59999389629810485"/>
        <bgColor indexed="64"/>
      </patternFill>
    </fill>
  </fills>
  <borders count="7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8"/>
      </right>
      <top style="hair">
        <color indexed="64"/>
      </top>
      <bottom style="hair">
        <color indexed="64"/>
      </bottom>
      <diagonal/>
    </border>
    <border>
      <left style="medium">
        <color indexed="8"/>
      </left>
      <right style="medium">
        <color indexed="8"/>
      </right>
      <top style="hair">
        <color indexed="8"/>
      </top>
      <bottom style="hair">
        <color indexed="8"/>
      </bottom>
      <diagonal/>
    </border>
    <border>
      <left/>
      <right style="medium">
        <color indexed="8"/>
      </right>
      <top style="medium">
        <color indexed="64"/>
      </top>
      <bottom style="hair">
        <color indexed="64"/>
      </bottom>
      <diagonal/>
    </border>
    <border>
      <left style="medium">
        <color indexed="8"/>
      </left>
      <right style="medium">
        <color indexed="64"/>
      </right>
      <top style="hair">
        <color indexed="8"/>
      </top>
      <bottom style="hair">
        <color indexed="8"/>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medium">
        <color indexed="8"/>
      </right>
      <top style="medium">
        <color indexed="64"/>
      </top>
      <bottom style="hair">
        <color indexed="64"/>
      </bottom>
      <diagonal/>
    </border>
    <border>
      <left style="medium">
        <color indexed="8"/>
      </left>
      <right style="medium">
        <color indexed="8"/>
      </right>
      <top style="medium">
        <color indexed="64"/>
      </top>
      <bottom style="hair">
        <color indexed="8"/>
      </bottom>
      <diagonal/>
    </border>
    <border>
      <left style="medium">
        <color indexed="8"/>
      </left>
      <right style="medium">
        <color indexed="64"/>
      </right>
      <top style="medium">
        <color indexed="64"/>
      </top>
      <bottom style="hair">
        <color indexed="8"/>
      </bottom>
      <diagonal/>
    </border>
    <border>
      <left style="medium">
        <color indexed="8"/>
      </left>
      <right style="medium">
        <color indexed="8"/>
      </right>
      <top/>
      <bottom style="hair">
        <color indexed="8"/>
      </bottom>
      <diagonal/>
    </border>
    <border>
      <left style="medium">
        <color indexed="8"/>
      </left>
      <right style="medium">
        <color indexed="64"/>
      </right>
      <top/>
      <bottom style="hair">
        <color indexed="8"/>
      </bottom>
      <diagonal/>
    </border>
    <border>
      <left style="thin">
        <color rgb="FF000000"/>
      </left>
      <right/>
      <top style="thin">
        <color rgb="FF000000"/>
      </top>
      <bottom style="thin">
        <color rgb="FF000000"/>
      </bottom>
      <diagonal/>
    </border>
    <border>
      <left style="medium">
        <color indexed="64"/>
      </left>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top/>
      <bottom style="medium">
        <color rgb="FFE7E7E7"/>
      </bottom>
      <diagonal/>
    </border>
    <border>
      <left/>
      <right/>
      <top/>
      <bottom style="thin">
        <color rgb="FF174683"/>
      </bottom>
      <diagonal/>
    </border>
    <border>
      <left/>
      <right/>
      <top style="thin">
        <color rgb="FF174683"/>
      </top>
      <bottom style="thin">
        <color rgb="FF174683"/>
      </bottom>
      <diagonal/>
    </border>
    <border>
      <left/>
      <right/>
      <top style="thin">
        <color rgb="FF174683"/>
      </top>
      <bottom/>
      <diagonal/>
    </border>
    <border>
      <left style="thin">
        <color rgb="FF002060"/>
      </left>
      <right style="thin">
        <color rgb="FF002060"/>
      </right>
      <top style="thin">
        <color rgb="FF002060"/>
      </top>
      <bottom style="thin">
        <color rgb="FF002060"/>
      </bottom>
      <diagonal/>
    </border>
    <border>
      <left/>
      <right style="medium">
        <color indexed="8"/>
      </right>
      <top style="medium">
        <color indexed="64"/>
      </top>
      <bottom/>
      <diagonal/>
    </border>
    <border>
      <left style="medium">
        <color indexed="8"/>
      </left>
      <right style="medium">
        <color indexed="8"/>
      </right>
      <top/>
      <bottom/>
      <diagonal/>
    </border>
  </borders>
  <cellStyleXfs count="24">
    <xf numFmtId="0" fontId="0" fillId="0" borderId="0"/>
    <xf numFmtId="0" fontId="6" fillId="0" borderId="0"/>
    <xf numFmtId="0" fontId="6" fillId="0" borderId="0"/>
    <xf numFmtId="0" fontId="1" fillId="0" borderId="0"/>
    <xf numFmtId="164" fontId="1" fillId="0" borderId="0" applyFont="0" applyFill="0" applyBorder="0" applyAlignment="0" applyProtection="0"/>
    <xf numFmtId="0" fontId="6" fillId="0" borderId="0"/>
    <xf numFmtId="0" fontId="1" fillId="0" borderId="0"/>
    <xf numFmtId="0" fontId="25" fillId="0" borderId="0"/>
    <xf numFmtId="43" fontId="25"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9" fontId="6" fillId="0" borderId="0" applyFont="0" applyFill="0" applyBorder="0" applyAlignment="0" applyProtection="0"/>
    <xf numFmtId="43" fontId="6" fillId="0" borderId="0" applyFont="0" applyFill="0" applyBorder="0" applyAlignment="0" applyProtection="0"/>
    <xf numFmtId="43" fontId="51" fillId="0" borderId="0" applyFont="0" applyFill="0" applyBorder="0" applyAlignment="0" applyProtection="0"/>
    <xf numFmtId="164" fontId="51" fillId="0" borderId="0" applyFont="0" applyFill="0" applyBorder="0" applyAlignment="0" applyProtection="0"/>
    <xf numFmtId="0" fontId="1" fillId="0" borderId="0"/>
    <xf numFmtId="0" fontId="51" fillId="0" borderId="0"/>
    <xf numFmtId="0" fontId="6" fillId="0" borderId="0"/>
    <xf numFmtId="0" fontId="54" fillId="0" borderId="0" applyNumberFormat="0" applyFill="0" applyBorder="0" applyAlignment="0" applyProtection="0">
      <alignment vertical="top"/>
      <protection locked="0"/>
    </xf>
    <xf numFmtId="0" fontId="62" fillId="0" borderId="0" applyNumberFormat="0" applyFill="0" applyBorder="0" applyAlignment="0" applyProtection="0"/>
    <xf numFmtId="43" fontId="1" fillId="0" borderId="0" applyFont="0" applyFill="0" applyBorder="0" applyAlignment="0" applyProtection="0"/>
    <xf numFmtId="43" fontId="51" fillId="0" borderId="0" applyFont="0" applyFill="0" applyBorder="0" applyAlignment="0" applyProtection="0"/>
    <xf numFmtId="0" fontId="63" fillId="0" borderId="0"/>
  </cellStyleXfs>
  <cellXfs count="563">
    <xf numFmtId="0" fontId="0" fillId="0" borderId="0" xfId="0"/>
    <xf numFmtId="0" fontId="5" fillId="4" borderId="8" xfId="0" applyFont="1" applyFill="1" applyBorder="1" applyAlignment="1">
      <alignment horizontal="center" vertical="center"/>
    </xf>
    <xf numFmtId="0" fontId="5" fillId="4" borderId="8" xfId="1" applyFont="1" applyFill="1" applyBorder="1" applyAlignment="1">
      <alignment horizontal="center" vertical="center" wrapText="1"/>
    </xf>
    <xf numFmtId="0" fontId="7" fillId="4" borderId="11" xfId="1" applyFont="1" applyFill="1" applyBorder="1" applyAlignment="1">
      <alignment horizontal="center" vertical="center" wrapText="1"/>
    </xf>
    <xf numFmtId="0" fontId="8" fillId="5" borderId="11" xfId="0" applyFont="1" applyFill="1" applyBorder="1" applyAlignment="1">
      <alignment horizontal="center" vertical="center" wrapText="1"/>
    </xf>
    <xf numFmtId="0" fontId="8" fillId="5" borderId="5" xfId="0" applyFont="1" applyFill="1" applyBorder="1" applyAlignment="1">
      <alignment horizontal="left" vertical="center" wrapText="1"/>
    </xf>
    <xf numFmtId="0" fontId="9" fillId="0" borderId="11" xfId="0" applyFont="1" applyBorder="1" applyAlignment="1">
      <alignment horizontal="left" vertical="center" wrapText="1"/>
    </xf>
    <xf numFmtId="0" fontId="10" fillId="6" borderId="11" xfId="0" applyFont="1" applyFill="1" applyBorder="1" applyAlignment="1">
      <alignment horizontal="left" vertical="center" wrapText="1"/>
    </xf>
    <xf numFmtId="0" fontId="11" fillId="6" borderId="11" xfId="0" applyFont="1" applyFill="1" applyBorder="1" applyAlignment="1">
      <alignment horizontal="left" vertical="top" wrapText="1"/>
    </xf>
    <xf numFmtId="0" fontId="9" fillId="0" borderId="11" xfId="0" applyFont="1" applyBorder="1" applyAlignment="1">
      <alignment horizontal="center" vertical="center" wrapText="1"/>
    </xf>
    <xf numFmtId="0" fontId="12" fillId="6" borderId="11" xfId="0" applyFont="1" applyFill="1" applyBorder="1" applyAlignment="1">
      <alignment horizontal="left" vertical="center" wrapText="1"/>
    </xf>
    <xf numFmtId="0" fontId="13" fillId="0" borderId="11" xfId="0" applyFont="1" applyBorder="1" applyAlignment="1">
      <alignment horizontal="right" vertical="center" wrapText="1"/>
    </xf>
    <xf numFmtId="0" fontId="9" fillId="0" borderId="5" xfId="0" applyFont="1" applyBorder="1" applyAlignment="1">
      <alignment horizontal="left" vertical="center" wrapText="1"/>
    </xf>
    <xf numFmtId="0" fontId="9" fillId="0" borderId="12" xfId="0" applyFont="1" applyBorder="1" applyAlignment="1">
      <alignment horizontal="left" vertical="center" wrapText="1"/>
    </xf>
    <xf numFmtId="0" fontId="9" fillId="2" borderId="11" xfId="0" applyFont="1" applyFill="1" applyBorder="1" applyAlignment="1">
      <alignment horizontal="center" vertical="center" wrapText="1"/>
    </xf>
    <xf numFmtId="0" fontId="8" fillId="0" borderId="11" xfId="0" applyFont="1" applyBorder="1" applyAlignment="1">
      <alignment horizontal="center" vertical="center" wrapText="1"/>
    </xf>
    <xf numFmtId="0" fontId="11" fillId="6" borderId="11" xfId="0" applyFont="1" applyFill="1" applyBorder="1" applyAlignment="1">
      <alignment horizontal="left" vertical="center" wrapText="1"/>
    </xf>
    <xf numFmtId="0" fontId="12" fillId="6" borderId="13" xfId="0" applyFont="1" applyFill="1" applyBorder="1" applyAlignment="1">
      <alignment horizontal="justify" vertical="center" wrapText="1"/>
    </xf>
    <xf numFmtId="0" fontId="9" fillId="2" borderId="2" xfId="0" applyFont="1" applyFill="1" applyBorder="1" applyAlignment="1">
      <alignment horizontal="center" vertical="center"/>
    </xf>
    <xf numFmtId="0" fontId="9" fillId="2" borderId="2" xfId="0" applyFont="1" applyFill="1" applyBorder="1"/>
    <xf numFmtId="0" fontId="14" fillId="2" borderId="2" xfId="0" applyFont="1" applyFill="1" applyBorder="1" applyAlignment="1">
      <alignment horizontal="right" vertical="center"/>
    </xf>
    <xf numFmtId="0" fontId="9" fillId="2" borderId="2" xfId="0" applyFont="1" applyFill="1" applyBorder="1" applyAlignment="1">
      <alignment horizontal="left" vertical="top"/>
    </xf>
    <xf numFmtId="0" fontId="8" fillId="0" borderId="0" xfId="0" applyFont="1" applyAlignment="1">
      <alignment vertical="center"/>
    </xf>
    <xf numFmtId="0" fontId="9" fillId="0" borderId="0" xfId="0" applyFont="1"/>
    <xf numFmtId="0" fontId="0" fillId="0" borderId="0" xfId="0" applyAlignment="1">
      <alignment horizontal="center" vertical="center"/>
    </xf>
    <xf numFmtId="0" fontId="10" fillId="0" borderId="0" xfId="0" applyFont="1" applyAlignment="1">
      <alignment horizontal="left" vertical="center"/>
    </xf>
    <xf numFmtId="0" fontId="0" fillId="0" borderId="0" xfId="0" applyAlignment="1">
      <alignment horizontal="left" vertical="top"/>
    </xf>
    <xf numFmtId="0" fontId="8" fillId="6" borderId="11" xfId="3" applyFont="1" applyFill="1" applyBorder="1" applyAlignment="1">
      <alignment horizontal="center" vertical="center" wrapText="1"/>
    </xf>
    <xf numFmtId="0" fontId="21" fillId="2" borderId="0" xfId="6" applyFont="1" applyFill="1"/>
    <xf numFmtId="0" fontId="21" fillId="2" borderId="0" xfId="6" applyFont="1" applyFill="1" applyAlignment="1">
      <alignment horizontal="justify"/>
    </xf>
    <xf numFmtId="0" fontId="21" fillId="0" borderId="0" xfId="6" applyFont="1"/>
    <xf numFmtId="0" fontId="16" fillId="2" borderId="0" xfId="2" applyFont="1" applyFill="1" applyAlignment="1">
      <alignment vertical="center"/>
    </xf>
    <xf numFmtId="0" fontId="9" fillId="2" borderId="0" xfId="3" applyFont="1" applyFill="1" applyAlignment="1">
      <alignment vertical="center"/>
    </xf>
    <xf numFmtId="0" fontId="9" fillId="2" borderId="0" xfId="3" applyFont="1" applyFill="1" applyAlignment="1">
      <alignment horizontal="center" vertical="center"/>
    </xf>
    <xf numFmtId="0" fontId="9" fillId="2" borderId="0" xfId="3" applyFont="1" applyFill="1" applyAlignment="1">
      <alignment horizontal="left" vertical="center"/>
    </xf>
    <xf numFmtId="0" fontId="9" fillId="2" borderId="11" xfId="3" applyFont="1" applyFill="1" applyBorder="1" applyAlignment="1">
      <alignment vertical="center"/>
    </xf>
    <xf numFmtId="164" fontId="8" fillId="2" borderId="11" xfId="4" applyFont="1" applyFill="1" applyBorder="1" applyAlignment="1">
      <alignment horizontal="left" vertical="center" wrapText="1"/>
    </xf>
    <xf numFmtId="164" fontId="8" fillId="2" borderId="11" xfId="3" applyNumberFormat="1" applyFont="1" applyFill="1" applyBorder="1" applyAlignment="1">
      <alignment horizontal="left" vertical="center" wrapText="1"/>
    </xf>
    <xf numFmtId="0" fontId="9" fillId="2" borderId="11" xfId="3" applyFont="1" applyFill="1" applyBorder="1" applyAlignment="1">
      <alignment vertical="center" wrapText="1"/>
    </xf>
    <xf numFmtId="164" fontId="9" fillId="2" borderId="11" xfId="3" applyNumberFormat="1" applyFont="1" applyFill="1" applyBorder="1" applyAlignment="1">
      <alignment horizontal="left" vertical="center" wrapText="1"/>
    </xf>
    <xf numFmtId="0" fontId="8" fillId="2" borderId="12" xfId="3" applyFont="1" applyFill="1" applyBorder="1" applyAlignment="1">
      <alignment horizontal="center" vertical="center" wrapText="1"/>
    </xf>
    <xf numFmtId="49" fontId="8" fillId="2" borderId="11" xfId="3" applyNumberFormat="1" applyFont="1" applyFill="1" applyBorder="1" applyAlignment="1">
      <alignment horizontal="center" vertical="center"/>
    </xf>
    <xf numFmtId="0" fontId="18" fillId="2" borderId="11" xfId="0" applyFont="1" applyFill="1" applyBorder="1" applyAlignment="1">
      <alignment vertical="center"/>
    </xf>
    <xf numFmtId="0" fontId="8" fillId="2" borderId="11" xfId="3" applyFont="1" applyFill="1" applyBorder="1" applyAlignment="1">
      <alignment horizontal="center" vertical="center"/>
    </xf>
    <xf numFmtId="0" fontId="18" fillId="2" borderId="11" xfId="0" applyFont="1" applyFill="1" applyBorder="1" applyAlignment="1" applyProtection="1">
      <alignment vertical="center" wrapText="1"/>
      <protection hidden="1"/>
    </xf>
    <xf numFmtId="0" fontId="19" fillId="2" borderId="11" xfId="5" applyFont="1" applyFill="1" applyBorder="1" applyAlignment="1">
      <alignment horizontal="center" vertical="top" wrapText="1"/>
    </xf>
    <xf numFmtId="0" fontId="18" fillId="2" borderId="11" xfId="0" applyFont="1" applyFill="1" applyBorder="1" applyAlignment="1">
      <alignment vertical="center" wrapText="1"/>
    </xf>
    <xf numFmtId="0" fontId="9" fillId="2" borderId="11" xfId="3" applyFont="1" applyFill="1" applyBorder="1" applyAlignment="1">
      <alignment horizontal="center" vertical="center"/>
    </xf>
    <xf numFmtId="4" fontId="9" fillId="2" borderId="11" xfId="3" applyNumberFormat="1" applyFont="1" applyFill="1" applyBorder="1" applyAlignment="1">
      <alignment horizontal="center" vertical="center"/>
    </xf>
    <xf numFmtId="0" fontId="9" fillId="2" borderId="0" xfId="3" applyFont="1" applyFill="1" applyAlignment="1">
      <alignment vertical="center" wrapText="1"/>
    </xf>
    <xf numFmtId="0" fontId="18" fillId="2" borderId="11" xfId="0" applyFont="1" applyFill="1" applyBorder="1" applyAlignment="1" applyProtection="1">
      <alignment vertical="center"/>
      <protection hidden="1"/>
    </xf>
    <xf numFmtId="49" fontId="9" fillId="2" borderId="0" xfId="3" applyNumberFormat="1" applyFont="1" applyFill="1" applyAlignment="1">
      <alignment vertical="center"/>
    </xf>
    <xf numFmtId="0" fontId="9" fillId="2" borderId="11" xfId="3" applyFont="1" applyFill="1" applyBorder="1" applyAlignment="1">
      <alignment horizontal="center" vertical="center" wrapText="1"/>
    </xf>
    <xf numFmtId="0" fontId="4" fillId="0" borderId="0" xfId="0" applyFont="1"/>
    <xf numFmtId="0" fontId="9" fillId="2" borderId="11" xfId="3" applyFont="1" applyFill="1" applyBorder="1" applyAlignment="1">
      <alignment horizontal="left" vertical="top" wrapText="1"/>
    </xf>
    <xf numFmtId="0" fontId="20" fillId="2" borderId="11" xfId="0" applyFont="1" applyFill="1" applyBorder="1" applyAlignment="1">
      <alignment horizontal="center"/>
    </xf>
    <xf numFmtId="0" fontId="4" fillId="2" borderId="11" xfId="5" applyFont="1" applyFill="1" applyBorder="1" applyAlignment="1">
      <alignment horizontal="center" vertical="center" wrapText="1"/>
    </xf>
    <xf numFmtId="0" fontId="20" fillId="2" borderId="11" xfId="0" applyFont="1" applyFill="1" applyBorder="1" applyAlignment="1">
      <alignment horizontal="center" vertical="center"/>
    </xf>
    <xf numFmtId="0" fontId="8" fillId="2" borderId="11" xfId="0" applyFont="1" applyFill="1" applyBorder="1" applyAlignment="1">
      <alignment horizontal="center" vertical="center" wrapText="1"/>
    </xf>
    <xf numFmtId="0" fontId="9" fillId="2" borderId="5" xfId="0" applyFont="1" applyFill="1" applyBorder="1" applyAlignment="1">
      <alignment horizontal="left" vertical="center" wrapText="1"/>
    </xf>
    <xf numFmtId="49" fontId="16" fillId="0" borderId="11" xfId="0" applyNumberFormat="1" applyFont="1" applyBorder="1" applyAlignment="1">
      <alignment horizontal="justify" vertical="center" wrapText="1"/>
    </xf>
    <xf numFmtId="0" fontId="13" fillId="2" borderId="11" xfId="0" applyFont="1" applyFill="1" applyBorder="1" applyAlignment="1">
      <alignment horizontal="right" vertical="center" wrapText="1"/>
    </xf>
    <xf numFmtId="0" fontId="8"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9" fillId="2" borderId="0" xfId="0" applyFont="1" applyFill="1" applyAlignment="1">
      <alignment horizontal="left" vertical="top"/>
    </xf>
    <xf numFmtId="0" fontId="0" fillId="0" borderId="15" xfId="0" applyBorder="1"/>
    <xf numFmtId="0" fontId="2" fillId="2" borderId="3" xfId="0" applyFont="1" applyFill="1" applyBorder="1" applyAlignment="1">
      <alignment vertical="center" wrapText="1"/>
    </xf>
    <xf numFmtId="49" fontId="26" fillId="2" borderId="11" xfId="3" applyNumberFormat="1" applyFont="1" applyFill="1" applyBorder="1" applyAlignment="1">
      <alignment horizontal="center" vertical="center" wrapText="1"/>
    </xf>
    <xf numFmtId="0" fontId="29" fillId="0" borderId="0" xfId="0" applyFont="1"/>
    <xf numFmtId="0" fontId="9" fillId="2" borderId="11" xfId="0" applyFont="1" applyFill="1" applyBorder="1" applyAlignment="1">
      <alignment horizontal="left" vertical="center" wrapText="1"/>
    </xf>
    <xf numFmtId="0" fontId="9" fillId="2" borderId="12" xfId="0" applyFont="1" applyFill="1" applyBorder="1" applyAlignment="1">
      <alignment horizontal="left" vertical="center" wrapText="1"/>
    </xf>
    <xf numFmtId="0" fontId="9" fillId="2" borderId="5" xfId="0" applyFont="1" applyFill="1" applyBorder="1" applyAlignment="1">
      <alignment horizontal="left" vertical="center"/>
    </xf>
    <xf numFmtId="0" fontId="0" fillId="0" borderId="11" xfId="0" applyBorder="1" applyAlignment="1">
      <alignment horizontal="center" vertical="center"/>
    </xf>
    <xf numFmtId="0" fontId="0" fillId="0" borderId="11" xfId="0" applyBorder="1"/>
    <xf numFmtId="0" fontId="10" fillId="0" borderId="11" xfId="0" applyFont="1" applyBorder="1" applyAlignment="1">
      <alignment horizontal="left" vertical="center"/>
    </xf>
    <xf numFmtId="0" fontId="0" fillId="0" borderId="11" xfId="0" applyBorder="1" applyAlignment="1">
      <alignment horizontal="left" vertical="top"/>
    </xf>
    <xf numFmtId="0" fontId="31" fillId="8" borderId="12" xfId="7" applyFont="1" applyFill="1" applyBorder="1" applyAlignment="1">
      <alignment horizontal="center" vertical="center" wrapText="1" readingOrder="1"/>
    </xf>
    <xf numFmtId="43" fontId="31" fillId="8" borderId="12" xfId="8" applyFont="1" applyFill="1" applyBorder="1" applyAlignment="1">
      <alignment horizontal="center" vertical="center" wrapText="1" readingOrder="1"/>
    </xf>
    <xf numFmtId="0" fontId="10" fillId="0" borderId="0" xfId="0" applyFont="1"/>
    <xf numFmtId="0" fontId="6" fillId="0" borderId="10" xfId="5" applyBorder="1"/>
    <xf numFmtId="0" fontId="6" fillId="0" borderId="16" xfId="5" applyBorder="1"/>
    <xf numFmtId="0" fontId="6" fillId="0" borderId="6" xfId="5" applyBorder="1"/>
    <xf numFmtId="0" fontId="6" fillId="0" borderId="0" xfId="5" applyAlignment="1">
      <alignment vertical="center"/>
    </xf>
    <xf numFmtId="0" fontId="36" fillId="0" borderId="0" xfId="5" applyFont="1" applyAlignment="1">
      <alignment vertical="center"/>
    </xf>
    <xf numFmtId="0" fontId="6" fillId="2" borderId="0" xfId="5" applyFill="1" applyAlignment="1">
      <alignment vertical="center"/>
    </xf>
    <xf numFmtId="0" fontId="37" fillId="2" borderId="0" xfId="5" applyFont="1" applyFill="1" applyAlignment="1">
      <alignment horizontal="left" vertical="center"/>
    </xf>
    <xf numFmtId="0" fontId="36" fillId="6" borderId="20" xfId="5" applyFont="1" applyFill="1" applyBorder="1" applyAlignment="1">
      <alignment vertical="center" wrapText="1"/>
    </xf>
    <xf numFmtId="0" fontId="36" fillId="6" borderId="24" xfId="5" applyFont="1" applyFill="1" applyBorder="1" applyAlignment="1">
      <alignment vertical="center" wrapText="1"/>
    </xf>
    <xf numFmtId="0" fontId="36" fillId="6" borderId="26" xfId="5" applyFont="1" applyFill="1" applyBorder="1" applyAlignment="1">
      <alignment vertical="center" wrapText="1"/>
    </xf>
    <xf numFmtId="0" fontId="36" fillId="6" borderId="27" xfId="5" applyFont="1" applyFill="1" applyBorder="1" applyAlignment="1">
      <alignment vertical="center" wrapText="1"/>
    </xf>
    <xf numFmtId="0" fontId="38" fillId="0" borderId="30" xfId="5" applyFont="1" applyBorder="1" applyAlignment="1">
      <alignment horizontal="center" vertical="center" wrapText="1"/>
    </xf>
    <xf numFmtId="0" fontId="40" fillId="6" borderId="11" xfId="5" applyFont="1" applyFill="1" applyBorder="1" applyAlignment="1">
      <alignment horizontal="center" vertical="center" wrapText="1"/>
    </xf>
    <xf numFmtId="0" fontId="40" fillId="6" borderId="33" xfId="5" applyFont="1" applyFill="1" applyBorder="1" applyAlignment="1">
      <alignment horizontal="center" vertical="center" wrapText="1"/>
    </xf>
    <xf numFmtId="0" fontId="6" fillId="2" borderId="11" xfId="5" applyFill="1" applyBorder="1" applyAlignment="1">
      <alignment horizontal="center" vertical="center"/>
    </xf>
    <xf numFmtId="0" fontId="6" fillId="2" borderId="11" xfId="5" applyFill="1" applyBorder="1" applyAlignment="1">
      <alignment horizontal="center" vertical="center" wrapText="1"/>
    </xf>
    <xf numFmtId="44" fontId="6" fillId="2" borderId="11" xfId="10" applyFont="1" applyFill="1" applyBorder="1" applyAlignment="1">
      <alignment horizontal="center" vertical="center" wrapText="1"/>
    </xf>
    <xf numFmtId="0" fontId="6" fillId="2" borderId="33" xfId="5" applyFill="1" applyBorder="1" applyAlignment="1">
      <alignment horizontal="center" vertical="center" wrapText="1"/>
    </xf>
    <xf numFmtId="0" fontId="6" fillId="2" borderId="27" xfId="5" applyFill="1" applyBorder="1" applyAlignment="1">
      <alignment horizontal="center" vertical="center"/>
    </xf>
    <xf numFmtId="0" fontId="6" fillId="2" borderId="27" xfId="5" applyFill="1" applyBorder="1" applyAlignment="1">
      <alignment horizontal="center" vertical="center" wrapText="1"/>
    </xf>
    <xf numFmtId="44" fontId="6" fillId="2" borderId="27" xfId="10" applyFont="1" applyFill="1" applyBorder="1" applyAlignment="1">
      <alignment horizontal="center" vertical="center" wrapText="1"/>
    </xf>
    <xf numFmtId="0" fontId="6" fillId="2" borderId="30" xfId="5" applyFill="1" applyBorder="1" applyAlignment="1">
      <alignment horizontal="center" vertical="center" wrapText="1"/>
    </xf>
    <xf numFmtId="0" fontId="36" fillId="0" borderId="0" xfId="5" applyFont="1" applyAlignment="1">
      <alignment horizontal="justify" vertical="center"/>
    </xf>
    <xf numFmtId="44" fontId="6" fillId="2" borderId="31" xfId="10" applyFont="1" applyFill="1" applyBorder="1" applyAlignment="1">
      <alignment vertical="center" wrapText="1"/>
    </xf>
    <xf numFmtId="44" fontId="6" fillId="2" borderId="11" xfId="10" applyFont="1" applyFill="1" applyBorder="1" applyAlignment="1">
      <alignment vertical="center" wrapText="1"/>
    </xf>
    <xf numFmtId="0" fontId="36" fillId="2" borderId="27" xfId="5" applyFont="1" applyFill="1" applyBorder="1" applyAlignment="1">
      <alignment horizontal="center" vertical="center" wrapText="1"/>
    </xf>
    <xf numFmtId="9" fontId="36" fillId="2" borderId="27" xfId="12" applyFont="1" applyFill="1" applyBorder="1" applyAlignment="1">
      <alignment horizontal="center" vertical="center" wrapText="1"/>
    </xf>
    <xf numFmtId="0" fontId="36" fillId="2" borderId="30" xfId="5" applyFont="1" applyFill="1" applyBorder="1" applyAlignment="1">
      <alignment horizontal="center" vertical="center" wrapText="1"/>
    </xf>
    <xf numFmtId="0" fontId="36" fillId="2" borderId="0" xfId="5" applyFont="1" applyFill="1" applyAlignment="1">
      <alignment vertical="center" wrapText="1"/>
    </xf>
    <xf numFmtId="0" fontId="6" fillId="0" borderId="0" xfId="5" applyAlignment="1">
      <alignment horizontal="center" vertical="center" wrapText="1"/>
    </xf>
    <xf numFmtId="0" fontId="36" fillId="0" borderId="0" xfId="5" applyFont="1" applyAlignment="1">
      <alignment vertical="center" wrapText="1"/>
    </xf>
    <xf numFmtId="0" fontId="6" fillId="0" borderId="0" xfId="5" applyAlignment="1">
      <alignment horizontal="center" vertical="center"/>
    </xf>
    <xf numFmtId="0" fontId="36" fillId="0" borderId="24" xfId="5" applyFont="1" applyBorder="1" applyAlignment="1">
      <alignment horizontal="center" vertical="center" wrapText="1"/>
    </xf>
    <xf numFmtId="0" fontId="36" fillId="0" borderId="11" xfId="5" applyFont="1" applyBorder="1" applyAlignment="1">
      <alignment horizontal="center" vertical="center" wrapText="1"/>
    </xf>
    <xf numFmtId="0" fontId="36" fillId="0" borderId="33" xfId="5" applyFont="1" applyBorder="1" applyAlignment="1">
      <alignment horizontal="center" vertical="center" wrapText="1"/>
    </xf>
    <xf numFmtId="165" fontId="36" fillId="0" borderId="26" xfId="13" applyNumberFormat="1" applyFont="1" applyFill="1" applyBorder="1" applyAlignment="1">
      <alignment horizontal="center" vertical="center" wrapText="1"/>
    </xf>
    <xf numFmtId="165" fontId="36" fillId="0" borderId="27" xfId="13" applyNumberFormat="1" applyFont="1" applyFill="1" applyBorder="1" applyAlignment="1">
      <alignment horizontal="center" vertical="center" wrapText="1"/>
    </xf>
    <xf numFmtId="165" fontId="36" fillId="0" borderId="30" xfId="13" applyNumberFormat="1" applyFont="1" applyFill="1" applyBorder="1" applyAlignment="1">
      <alignment horizontal="center" vertical="center" wrapText="1"/>
    </xf>
    <xf numFmtId="165" fontId="36" fillId="0" borderId="0" xfId="13" applyNumberFormat="1" applyFont="1" applyFill="1" applyBorder="1" applyAlignment="1">
      <alignment horizontal="center" vertical="center" wrapText="1"/>
    </xf>
    <xf numFmtId="0" fontId="36" fillId="0" borderId="0" xfId="5" applyFont="1" applyAlignment="1">
      <alignment horizontal="center" vertical="center"/>
    </xf>
    <xf numFmtId="0" fontId="37" fillId="2" borderId="18" xfId="5" applyFont="1" applyFill="1" applyBorder="1" applyAlignment="1">
      <alignment horizontal="left" vertical="center" wrapText="1"/>
    </xf>
    <xf numFmtId="0" fontId="36" fillId="2" borderId="0" xfId="5" applyFont="1" applyFill="1" applyAlignment="1">
      <alignment horizontal="center" vertical="center" wrapText="1"/>
    </xf>
    <xf numFmtId="0" fontId="6" fillId="2" borderId="0" xfId="5" applyFill="1" applyAlignment="1">
      <alignment horizontal="center" vertical="center"/>
    </xf>
    <xf numFmtId="0" fontId="40" fillId="2" borderId="0" xfId="5" applyFont="1" applyFill="1" applyAlignment="1">
      <alignment horizontal="left" vertical="center" wrapText="1"/>
    </xf>
    <xf numFmtId="0" fontId="6" fillId="0" borderId="0" xfId="0" applyFont="1"/>
    <xf numFmtId="0" fontId="6" fillId="0" borderId="0" xfId="2"/>
    <xf numFmtId="0" fontId="37" fillId="15" borderId="24" xfId="5" applyFont="1" applyFill="1" applyBorder="1" applyAlignment="1">
      <alignment horizontal="center" vertical="center" wrapText="1"/>
    </xf>
    <xf numFmtId="0" fontId="37" fillId="15" borderId="11" xfId="5" applyFont="1" applyFill="1" applyBorder="1" applyAlignment="1">
      <alignment vertical="center" wrapText="1"/>
    </xf>
    <xf numFmtId="0" fontId="37" fillId="15" borderId="11" xfId="5" applyFont="1" applyFill="1" applyBorder="1" applyAlignment="1">
      <alignment horizontal="center" vertical="center" wrapText="1"/>
    </xf>
    <xf numFmtId="0" fontId="37" fillId="15" borderId="33" xfId="5" applyFont="1" applyFill="1" applyBorder="1" applyAlignment="1">
      <alignment horizontal="center" vertical="center" wrapText="1"/>
    </xf>
    <xf numFmtId="0" fontId="36" fillId="0" borderId="45" xfId="0" applyFont="1" applyBorder="1" applyAlignment="1">
      <alignment horizontal="center" vertical="center" wrapText="1"/>
    </xf>
    <xf numFmtId="0" fontId="6" fillId="0" borderId="46" xfId="0" applyFont="1" applyBorder="1" applyAlignment="1">
      <alignment horizontal="center" vertical="center" wrapText="1"/>
    </xf>
    <xf numFmtId="0" fontId="6" fillId="0" borderId="46" xfId="0" applyFont="1" applyBorder="1" applyAlignment="1">
      <alignment vertical="center" wrapText="1"/>
    </xf>
    <xf numFmtId="0" fontId="6" fillId="0" borderId="47" xfId="2" applyBorder="1" applyAlignment="1">
      <alignment horizontal="left" vertical="center" wrapText="1"/>
    </xf>
    <xf numFmtId="0" fontId="6" fillId="0" borderId="48" xfId="0" applyFont="1" applyBorder="1" applyAlignment="1">
      <alignment vertical="center" wrapText="1"/>
    </xf>
    <xf numFmtId="166" fontId="36" fillId="5" borderId="13" xfId="2" applyNumberFormat="1" applyFont="1" applyFill="1" applyBorder="1" applyAlignment="1">
      <alignment vertical="center"/>
    </xf>
    <xf numFmtId="0" fontId="36" fillId="0" borderId="14" xfId="2" applyFont="1" applyBorder="1" applyAlignment="1">
      <alignment horizontal="center" vertical="center" wrapText="1"/>
    </xf>
    <xf numFmtId="0" fontId="6" fillId="0" borderId="0" xfId="2" applyAlignment="1">
      <alignment vertical="center" wrapText="1"/>
    </xf>
    <xf numFmtId="0" fontId="6" fillId="0" borderId="49" xfId="2" applyBorder="1" applyAlignment="1">
      <alignment vertical="center" wrapText="1"/>
    </xf>
    <xf numFmtId="0" fontId="6" fillId="0" borderId="11" xfId="2" applyBorder="1" applyAlignment="1">
      <alignment vertical="center" wrapText="1"/>
    </xf>
    <xf numFmtId="0" fontId="6" fillId="2" borderId="11" xfId="2" applyFill="1" applyBorder="1" applyAlignment="1">
      <alignment horizontal="justify" vertical="center" wrapText="1"/>
    </xf>
    <xf numFmtId="0" fontId="43" fillId="0" borderId="11" xfId="5" applyFont="1" applyBorder="1" applyAlignment="1">
      <alignment horizontal="center" vertical="center" wrapText="1"/>
    </xf>
    <xf numFmtId="0" fontId="36" fillId="0" borderId="17" xfId="2" applyFont="1" applyBorder="1" applyAlignment="1">
      <alignment horizontal="left" vertical="center"/>
    </xf>
    <xf numFmtId="0" fontId="36" fillId="0" borderId="18" xfId="2" applyFont="1" applyBorder="1" applyAlignment="1">
      <alignment horizontal="left" vertical="center"/>
    </xf>
    <xf numFmtId="0" fontId="36" fillId="0" borderId="19" xfId="2" applyFont="1" applyBorder="1" applyAlignment="1">
      <alignment horizontal="left" vertical="center"/>
    </xf>
    <xf numFmtId="0" fontId="37" fillId="15" borderId="20" xfId="2" applyFont="1" applyFill="1" applyBorder="1" applyAlignment="1">
      <alignment horizontal="center" vertical="center" wrapText="1"/>
    </xf>
    <xf numFmtId="0" fontId="37" fillId="15" borderId="31" xfId="2" applyFont="1" applyFill="1" applyBorder="1" applyAlignment="1">
      <alignment horizontal="justify" vertical="center" wrapText="1"/>
    </xf>
    <xf numFmtId="0" fontId="37" fillId="15" borderId="31" xfId="2" applyFont="1" applyFill="1" applyBorder="1" applyAlignment="1">
      <alignment horizontal="center" vertical="center" wrapText="1"/>
    </xf>
    <xf numFmtId="0" fontId="37" fillId="15" borderId="32" xfId="2" applyFont="1" applyFill="1" applyBorder="1" applyAlignment="1">
      <alignment horizontal="center" vertical="center" wrapText="1"/>
    </xf>
    <xf numFmtId="0" fontId="36" fillId="2" borderId="24" xfId="0" applyFont="1" applyFill="1" applyBorder="1" applyAlignment="1">
      <alignment horizontal="center" vertical="center" wrapText="1"/>
    </xf>
    <xf numFmtId="0" fontId="43" fillId="2" borderId="11" xfId="5" applyFont="1" applyFill="1" applyBorder="1" applyAlignment="1">
      <alignment horizontal="center" vertical="center" wrapText="1"/>
    </xf>
    <xf numFmtId="0" fontId="6" fillId="2" borderId="11" xfId="2" applyFill="1" applyBorder="1" applyAlignment="1">
      <alignment vertical="center" wrapText="1"/>
    </xf>
    <xf numFmtId="0" fontId="41" fillId="2" borderId="33" xfId="0" applyFont="1" applyFill="1" applyBorder="1" applyAlignment="1">
      <alignment vertical="center" wrapText="1"/>
    </xf>
    <xf numFmtId="0" fontId="36" fillId="0" borderId="14" xfId="2" applyFont="1" applyBorder="1" applyAlignment="1">
      <alignment horizontal="center" vertical="center"/>
    </xf>
    <xf numFmtId="0" fontId="6" fillId="0" borderId="0" xfId="2" applyAlignment="1">
      <alignment horizontal="justify" vertical="center" wrapText="1"/>
    </xf>
    <xf numFmtId="0" fontId="43" fillId="0" borderId="0" xfId="5" applyFont="1" applyAlignment="1">
      <alignment horizontal="center" vertical="center" wrapText="1"/>
    </xf>
    <xf numFmtId="0" fontId="6" fillId="0" borderId="0" xfId="2" applyAlignment="1">
      <alignment horizontal="left" vertical="center" wrapText="1"/>
    </xf>
    <xf numFmtId="0" fontId="6" fillId="0" borderId="49" xfId="2" applyBorder="1" applyAlignment="1">
      <alignment horizontal="justify" vertical="center" wrapText="1"/>
    </xf>
    <xf numFmtId="0" fontId="36" fillId="0" borderId="14" xfId="0" applyFont="1" applyBorder="1" applyAlignment="1">
      <alignment horizontal="center" vertical="center" wrapText="1"/>
    </xf>
    <xf numFmtId="0" fontId="6" fillId="0" borderId="0" xfId="0" applyFont="1" applyAlignment="1">
      <alignment vertical="center" wrapText="1"/>
    </xf>
    <xf numFmtId="0" fontId="6" fillId="0" borderId="49" xfId="0" applyFont="1" applyBorder="1" applyAlignment="1">
      <alignment vertical="center" wrapText="1"/>
    </xf>
    <xf numFmtId="0" fontId="37" fillId="15" borderId="34" xfId="2" applyFont="1" applyFill="1" applyBorder="1" applyAlignment="1">
      <alignment horizontal="center" vertical="center" wrapText="1"/>
    </xf>
    <xf numFmtId="0" fontId="37" fillId="15" borderId="12" xfId="2" applyFont="1" applyFill="1" applyBorder="1" applyAlignment="1">
      <alignment horizontal="justify" vertical="center" wrapText="1"/>
    </xf>
    <xf numFmtId="0" fontId="37" fillId="15" borderId="12" xfId="2" applyFont="1" applyFill="1" applyBorder="1" applyAlignment="1">
      <alignment horizontal="center" vertical="center" wrapText="1"/>
    </xf>
    <xf numFmtId="0" fontId="37" fillId="15" borderId="57" xfId="2" applyFont="1" applyFill="1" applyBorder="1" applyAlignment="1">
      <alignment horizontal="center" vertical="center" wrapText="1"/>
    </xf>
    <xf numFmtId="0" fontId="36" fillId="0" borderId="58"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59" xfId="0" applyFont="1" applyBorder="1" applyAlignment="1">
      <alignment vertical="center" wrapText="1"/>
    </xf>
    <xf numFmtId="0" fontId="6" fillId="0" borderId="60" xfId="0" applyFont="1" applyBorder="1" applyAlignment="1">
      <alignment vertical="center" wrapText="1"/>
    </xf>
    <xf numFmtId="0" fontId="36" fillId="0" borderId="24" xfId="0" applyFont="1" applyBorder="1" applyAlignment="1">
      <alignment horizontal="center" vertical="center" wrapText="1"/>
    </xf>
    <xf numFmtId="0" fontId="6" fillId="0" borderId="61" xfId="0" applyFont="1" applyBorder="1" applyAlignment="1">
      <alignment horizontal="center" vertical="center" wrapText="1"/>
    </xf>
    <xf numFmtId="0" fontId="6" fillId="0" borderId="61" xfId="0" applyFont="1" applyBorder="1" applyAlignment="1">
      <alignment vertical="center" wrapText="1"/>
    </xf>
    <xf numFmtId="0" fontId="6" fillId="0" borderId="62" xfId="0" applyFont="1" applyBorder="1" applyAlignment="1">
      <alignment vertical="center" wrapText="1"/>
    </xf>
    <xf numFmtId="0" fontId="36" fillId="0" borderId="24" xfId="2" applyFont="1" applyBorder="1" applyAlignment="1">
      <alignment horizontal="center" vertical="center"/>
    </xf>
    <xf numFmtId="0" fontId="6" fillId="0" borderId="11" xfId="2" applyBorder="1" applyAlignment="1">
      <alignment horizontal="justify" vertical="center" wrapText="1"/>
    </xf>
    <xf numFmtId="0" fontId="6" fillId="0" borderId="33" xfId="2" applyBorder="1" applyAlignment="1">
      <alignment horizontal="justify" vertical="center" wrapText="1"/>
    </xf>
    <xf numFmtId="0" fontId="6" fillId="0" borderId="24" xfId="2" applyBorder="1" applyAlignment="1">
      <alignment horizontal="center" vertical="center"/>
    </xf>
    <xf numFmtId="0" fontId="0" fillId="0" borderId="11" xfId="2" applyFont="1" applyBorder="1" applyAlignment="1">
      <alignment horizontal="justify" vertical="center" wrapText="1"/>
    </xf>
    <xf numFmtId="0" fontId="36" fillId="0" borderId="34" xfId="2" applyFont="1" applyBorder="1" applyAlignment="1">
      <alignment horizontal="center" vertical="center"/>
    </xf>
    <xf numFmtId="0" fontId="6" fillId="0" borderId="12" xfId="2" applyBorder="1" applyAlignment="1">
      <alignment horizontal="justify" vertical="center" wrapText="1"/>
    </xf>
    <xf numFmtId="0" fontId="6" fillId="0" borderId="12" xfId="2" applyBorder="1" applyAlignment="1">
      <alignment vertical="center" wrapText="1"/>
    </xf>
    <xf numFmtId="0" fontId="43" fillId="0" borderId="12" xfId="5" applyFont="1" applyBorder="1" applyAlignment="1">
      <alignment horizontal="center" vertical="center" wrapText="1"/>
    </xf>
    <xf numFmtId="0" fontId="6" fillId="0" borderId="57" xfId="2" applyBorder="1" applyAlignment="1">
      <alignment horizontal="justify" vertical="center" wrapText="1"/>
    </xf>
    <xf numFmtId="0" fontId="6" fillId="0" borderId="0" xfId="2" applyAlignment="1">
      <alignment horizontal="center"/>
    </xf>
    <xf numFmtId="0" fontId="6" fillId="0" borderId="0" xfId="2" applyAlignment="1">
      <alignment vertical="center"/>
    </xf>
    <xf numFmtId="0" fontId="0" fillId="0" borderId="42" xfId="2" applyFont="1" applyBorder="1"/>
    <xf numFmtId="0" fontId="6" fillId="0" borderId="43" xfId="2" applyBorder="1" applyAlignment="1">
      <alignment horizontal="center"/>
    </xf>
    <xf numFmtId="0" fontId="6" fillId="0" borderId="43" xfId="2" applyBorder="1"/>
    <xf numFmtId="0" fontId="6" fillId="0" borderId="44" xfId="2" applyBorder="1" applyAlignment="1">
      <alignment vertical="center"/>
    </xf>
    <xf numFmtId="0" fontId="6" fillId="0" borderId="14" xfId="2" applyBorder="1"/>
    <xf numFmtId="0" fontId="6" fillId="0" borderId="49" xfId="2" applyBorder="1" applyAlignment="1">
      <alignment vertical="center"/>
    </xf>
    <xf numFmtId="0" fontId="6" fillId="0" borderId="10" xfId="2" applyBorder="1"/>
    <xf numFmtId="0" fontId="0" fillId="0" borderId="14" xfId="2" applyFont="1" applyBorder="1"/>
    <xf numFmtId="0" fontId="6" fillId="0" borderId="54" xfId="2" applyBorder="1"/>
    <xf numFmtId="0" fontId="6" fillId="0" borderId="55" xfId="2" applyBorder="1" applyAlignment="1">
      <alignment horizontal="center"/>
    </xf>
    <xf numFmtId="0" fontId="6" fillId="0" borderId="55" xfId="2" applyBorder="1"/>
    <xf numFmtId="0" fontId="6" fillId="0" borderId="56" xfId="2" applyBorder="1" applyAlignment="1">
      <alignment vertical="center"/>
    </xf>
    <xf numFmtId="0" fontId="46" fillId="0" borderId="63" xfId="0" applyFont="1" applyBorder="1" applyAlignment="1">
      <alignment vertical="center" wrapText="1"/>
    </xf>
    <xf numFmtId="0" fontId="10" fillId="0" borderId="63" xfId="0" applyFont="1" applyBorder="1" applyAlignment="1">
      <alignment vertical="center" wrapText="1"/>
    </xf>
    <xf numFmtId="0" fontId="10" fillId="0" borderId="63" xfId="0" applyFont="1" applyBorder="1" applyAlignment="1">
      <alignment vertical="top" wrapText="1"/>
    </xf>
    <xf numFmtId="0" fontId="6" fillId="0" borderId="63" xfId="0" applyFont="1" applyBorder="1" applyAlignment="1">
      <alignment wrapText="1"/>
    </xf>
    <xf numFmtId="0" fontId="0" fillId="0" borderId="0" xfId="0" applyAlignment="1">
      <alignment horizontal="justify" wrapText="1"/>
    </xf>
    <xf numFmtId="0" fontId="0" fillId="0" borderId="0" xfId="0" applyAlignment="1">
      <alignment horizontal="center" vertical="center" wrapText="1"/>
    </xf>
    <xf numFmtId="0" fontId="0" fillId="0" borderId="0" xfId="0" applyAlignment="1">
      <alignment horizontal="center" wrapText="1"/>
    </xf>
    <xf numFmtId="0" fontId="0" fillId="0" borderId="0" xfId="0" applyAlignment="1">
      <alignment vertical="center" wrapText="1"/>
    </xf>
    <xf numFmtId="0" fontId="0" fillId="0" borderId="0" xfId="0" applyAlignment="1">
      <alignment horizontal="justify" vertical="center" wrapText="1"/>
    </xf>
    <xf numFmtId="0" fontId="0" fillId="17" borderId="0" xfId="0" applyFill="1"/>
    <xf numFmtId="0" fontId="48" fillId="17" borderId="0" xfId="0" applyFont="1" applyFill="1" applyAlignment="1">
      <alignment horizontal="right" vertical="top"/>
    </xf>
    <xf numFmtId="0" fontId="49" fillId="17" borderId="0" xfId="0" applyFont="1" applyFill="1" applyAlignment="1">
      <alignment horizontal="right" vertical="top"/>
    </xf>
    <xf numFmtId="0" fontId="49" fillId="17" borderId="0" xfId="0" applyFont="1" applyFill="1"/>
    <xf numFmtId="164" fontId="49" fillId="0" borderId="11" xfId="15" applyFont="1" applyFill="1" applyBorder="1" applyAlignment="1"/>
    <xf numFmtId="167" fontId="49" fillId="0" borderId="11" xfId="0" applyNumberFormat="1" applyFont="1" applyBorder="1" applyAlignment="1">
      <alignment horizontal="center"/>
    </xf>
    <xf numFmtId="0" fontId="0" fillId="0" borderId="11" xfId="0" applyBorder="1" applyAlignment="1">
      <alignment horizontal="center"/>
    </xf>
    <xf numFmtId="0" fontId="49" fillId="17" borderId="11" xfId="0" applyFont="1" applyFill="1" applyBorder="1" applyAlignment="1">
      <alignment horizontal="center"/>
    </xf>
    <xf numFmtId="164" fontId="49" fillId="17" borderId="11" xfId="15" applyFont="1" applyFill="1" applyBorder="1" applyAlignment="1">
      <alignment horizontal="center"/>
    </xf>
    <xf numFmtId="0" fontId="49" fillId="0" borderId="11" xfId="0" applyFont="1" applyBorder="1" applyAlignment="1">
      <alignment horizontal="center"/>
    </xf>
    <xf numFmtId="0" fontId="49" fillId="17" borderId="0" xfId="0" applyFont="1" applyFill="1" applyAlignment="1">
      <alignment horizontal="right"/>
    </xf>
    <xf numFmtId="0" fontId="49" fillId="17" borderId="0" xfId="0" applyFont="1" applyFill="1" applyAlignment="1">
      <alignment horizontal="center"/>
    </xf>
    <xf numFmtId="0" fontId="0" fillId="17" borderId="15" xfId="0" applyFill="1" applyBorder="1"/>
    <xf numFmtId="0" fontId="53" fillId="17" borderId="0" xfId="0" applyFont="1" applyFill="1"/>
    <xf numFmtId="0" fontId="36" fillId="5" borderId="50" xfId="0" applyFont="1" applyFill="1" applyBorder="1" applyAlignment="1">
      <alignment horizontal="center" vertical="center" wrapText="1"/>
    </xf>
    <xf numFmtId="0" fontId="36" fillId="5" borderId="51" xfId="0" applyFont="1" applyFill="1" applyBorder="1" applyAlignment="1">
      <alignment horizontal="justify" vertical="center" wrapText="1"/>
    </xf>
    <xf numFmtId="0" fontId="36" fillId="5" borderId="51" xfId="0" applyFont="1" applyFill="1" applyBorder="1" applyAlignment="1">
      <alignment horizontal="center" vertical="center" wrapText="1"/>
    </xf>
    <xf numFmtId="0" fontId="36" fillId="5" borderId="52" xfId="0" applyFont="1" applyFill="1" applyBorder="1" applyAlignment="1">
      <alignment horizontal="center" vertical="center" wrapText="1"/>
    </xf>
    <xf numFmtId="0" fontId="55" fillId="2" borderId="11" xfId="0" applyFont="1" applyFill="1" applyBorder="1" applyAlignment="1">
      <alignment horizontal="center" vertical="center" wrapText="1"/>
    </xf>
    <xf numFmtId="3" fontId="0" fillId="17" borderId="0" xfId="0" applyNumberFormat="1" applyFill="1"/>
    <xf numFmtId="167" fontId="59" fillId="2" borderId="11" xfId="0" applyNumberFormat="1" applyFont="1" applyFill="1" applyBorder="1" applyAlignment="1">
      <alignment horizontal="center"/>
    </xf>
    <xf numFmtId="167" fontId="49" fillId="2" borderId="11" xfId="0" applyNumberFormat="1" applyFont="1" applyFill="1" applyBorder="1" applyAlignment="1">
      <alignment horizontal="center"/>
    </xf>
    <xf numFmtId="0" fontId="0" fillId="2" borderId="11" xfId="0" applyFill="1" applyBorder="1" applyAlignment="1">
      <alignment horizontal="center"/>
    </xf>
    <xf numFmtId="0" fontId="62" fillId="19" borderId="67" xfId="20" applyFill="1" applyBorder="1" applyAlignment="1">
      <alignment horizontal="center" vertical="center" wrapText="1"/>
    </xf>
    <xf numFmtId="0" fontId="61" fillId="19" borderId="67" xfId="0" applyFont="1" applyFill="1" applyBorder="1" applyAlignment="1">
      <alignment horizontal="center" vertical="center" wrapText="1"/>
    </xf>
    <xf numFmtId="0" fontId="62" fillId="20" borderId="67" xfId="20" applyFill="1" applyBorder="1" applyAlignment="1">
      <alignment horizontal="center" vertical="center" wrapText="1"/>
    </xf>
    <xf numFmtId="0" fontId="61" fillId="20" borderId="67" xfId="0" applyFont="1" applyFill="1" applyBorder="1" applyAlignment="1">
      <alignment horizontal="center" vertical="center" wrapText="1"/>
    </xf>
    <xf numFmtId="0" fontId="49" fillId="0" borderId="0" xfId="0" applyFont="1"/>
    <xf numFmtId="0" fontId="0" fillId="2" borderId="0" xfId="0" applyFill="1"/>
    <xf numFmtId="0" fontId="49" fillId="0" borderId="9" xfId="0" applyFont="1" applyBorder="1" applyAlignment="1">
      <alignment horizontal="center" wrapText="1"/>
    </xf>
    <xf numFmtId="0" fontId="49" fillId="0" borderId="7" xfId="0" applyFont="1" applyBorder="1" applyAlignment="1">
      <alignment horizontal="center" wrapText="1"/>
    </xf>
    <xf numFmtId="0" fontId="64" fillId="0" borderId="0" xfId="23" applyFont="1" applyAlignment="1">
      <alignment horizontal="left" vertical="top"/>
    </xf>
    <xf numFmtId="0" fontId="67" fillId="21" borderId="68" xfId="23" applyFont="1" applyFill="1" applyBorder="1" applyAlignment="1">
      <alignment vertical="center" wrapText="1"/>
    </xf>
    <xf numFmtId="0" fontId="64" fillId="21" borderId="68" xfId="23" applyFont="1" applyFill="1" applyBorder="1" applyAlignment="1">
      <alignment horizontal="left" vertical="top" wrapText="1" indent="1"/>
    </xf>
    <xf numFmtId="0" fontId="67" fillId="21" borderId="69" xfId="23" applyFont="1" applyFill="1" applyBorder="1" applyAlignment="1">
      <alignment vertical="center" wrapText="1"/>
    </xf>
    <xf numFmtId="0" fontId="64" fillId="21" borderId="69" xfId="23" applyFont="1" applyFill="1" applyBorder="1" applyAlignment="1">
      <alignment horizontal="left" vertical="top" wrapText="1" indent="1"/>
    </xf>
    <xf numFmtId="0" fontId="67" fillId="21" borderId="70" xfId="23" applyFont="1" applyFill="1" applyBorder="1" applyAlignment="1">
      <alignment vertical="center" wrapText="1"/>
    </xf>
    <xf numFmtId="0" fontId="64" fillId="21" borderId="70" xfId="23" applyFont="1" applyFill="1" applyBorder="1" applyAlignment="1">
      <alignment horizontal="left" vertical="top" wrapText="1" indent="1"/>
    </xf>
    <xf numFmtId="0" fontId="67" fillId="21" borderId="69" xfId="23" applyFont="1" applyFill="1" applyBorder="1" applyAlignment="1">
      <alignment horizontal="left" vertical="center" wrapText="1"/>
    </xf>
    <xf numFmtId="0" fontId="64" fillId="21" borderId="69" xfId="23" quotePrefix="1" applyFont="1" applyFill="1" applyBorder="1" applyAlignment="1">
      <alignment horizontal="left" vertical="top" wrapText="1" indent="2"/>
    </xf>
    <xf numFmtId="0" fontId="67" fillId="21" borderId="70" xfId="23" applyFont="1" applyFill="1" applyBorder="1" applyAlignment="1">
      <alignment horizontal="left" vertical="center" wrapText="1"/>
    </xf>
    <xf numFmtId="0" fontId="64" fillId="21" borderId="70" xfId="23" quotePrefix="1" applyFont="1" applyFill="1" applyBorder="1" applyAlignment="1">
      <alignment horizontal="left" vertical="top" wrapText="1" indent="2"/>
    </xf>
    <xf numFmtId="0" fontId="64" fillId="0" borderId="0" xfId="23" applyFont="1" applyAlignment="1">
      <alignment horizontal="left" vertical="top" wrapText="1"/>
    </xf>
    <xf numFmtId="0" fontId="71" fillId="0" borderId="71" xfId="23" applyFont="1" applyBorder="1" applyAlignment="1">
      <alignment horizontal="left" vertical="top"/>
    </xf>
    <xf numFmtId="0" fontId="64" fillId="0" borderId="71" xfId="23" applyFont="1" applyBorder="1" applyAlignment="1">
      <alignment horizontal="left" vertical="top" wrapText="1"/>
    </xf>
    <xf numFmtId="0" fontId="0" fillId="17" borderId="11" xfId="0" applyFill="1" applyBorder="1"/>
    <xf numFmtId="0" fontId="11" fillId="0" borderId="11" xfId="0" applyFont="1" applyBorder="1" applyAlignment="1">
      <alignment horizontal="left" vertical="top" wrapText="1"/>
    </xf>
    <xf numFmtId="0" fontId="55" fillId="0" borderId="11" xfId="0" applyFont="1" applyBorder="1" applyAlignment="1">
      <alignment horizontal="center" vertical="center" wrapText="1"/>
    </xf>
    <xf numFmtId="0" fontId="11" fillId="0" borderId="11" xfId="0" applyFont="1" applyBorder="1" applyAlignment="1">
      <alignment horizontal="justify" vertical="center" wrapText="1"/>
    </xf>
    <xf numFmtId="0" fontId="11" fillId="0" borderId="11" xfId="0" applyFont="1" applyBorder="1" applyAlignment="1">
      <alignment horizontal="justify" vertical="top" wrapText="1"/>
    </xf>
    <xf numFmtId="0" fontId="57" fillId="0" borderId="11" xfId="0" applyFont="1" applyBorder="1" applyAlignment="1">
      <alignment horizontal="left" vertical="top" wrapText="1"/>
    </xf>
    <xf numFmtId="0" fontId="56" fillId="14" borderId="11" xfId="0" applyFont="1" applyFill="1" applyBorder="1" applyAlignment="1">
      <alignment horizontal="center" vertical="center" wrapText="1"/>
    </xf>
    <xf numFmtId="0" fontId="11" fillId="14" borderId="11" xfId="0" applyFont="1" applyFill="1" applyBorder="1" applyAlignment="1">
      <alignment horizontal="justify" vertical="center" wrapText="1"/>
    </xf>
    <xf numFmtId="3" fontId="0" fillId="22" borderId="11" xfId="0" applyNumberFormat="1" applyFill="1" applyBorder="1"/>
    <xf numFmtId="4" fontId="60" fillId="22" borderId="11" xfId="0" applyNumberFormat="1" applyFont="1" applyFill="1" applyBorder="1"/>
    <xf numFmtId="164" fontId="51" fillId="22" borderId="11" xfId="15" applyFont="1" applyFill="1" applyBorder="1" applyAlignment="1">
      <alignment horizontal="center"/>
    </xf>
    <xf numFmtId="164" fontId="1" fillId="22" borderId="11" xfId="15" applyFont="1" applyFill="1" applyBorder="1" applyAlignment="1">
      <alignment horizontal="center"/>
    </xf>
    <xf numFmtId="0" fontId="11" fillId="18" borderId="11" xfId="0" applyFont="1" applyFill="1" applyBorder="1" applyAlignment="1">
      <alignment horizontal="justify" vertical="center" wrapText="1"/>
    </xf>
    <xf numFmtId="0" fontId="0" fillId="0" borderId="0" xfId="0" applyAlignment="1">
      <alignment vertical="center"/>
    </xf>
    <xf numFmtId="0" fontId="11" fillId="0" borderId="33" xfId="0" applyFont="1" applyBorder="1" applyAlignment="1">
      <alignment horizontal="left" vertical="center" wrapText="1"/>
    </xf>
    <xf numFmtId="0" fontId="11" fillId="22" borderId="11" xfId="0" applyFont="1" applyFill="1" applyBorder="1" applyAlignment="1">
      <alignment horizontal="justify" vertical="center" wrapText="1"/>
    </xf>
    <xf numFmtId="0" fontId="12" fillId="0" borderId="33" xfId="0" applyFont="1" applyBorder="1" applyAlignment="1">
      <alignment horizontal="left" vertical="center" wrapText="1"/>
    </xf>
    <xf numFmtId="0" fontId="10" fillId="14" borderId="11" xfId="0" applyFont="1" applyFill="1" applyBorder="1" applyAlignment="1">
      <alignment horizontal="justify" vertical="center" wrapText="1"/>
    </xf>
    <xf numFmtId="0" fontId="10" fillId="14" borderId="11" xfId="0" applyFont="1" applyFill="1" applyBorder="1" applyAlignment="1">
      <alignment horizontal="center" vertical="center" wrapText="1"/>
    </xf>
    <xf numFmtId="0" fontId="10" fillId="14" borderId="11" xfId="0" applyFont="1" applyFill="1" applyBorder="1" applyAlignment="1">
      <alignment horizontal="center" wrapText="1"/>
    </xf>
    <xf numFmtId="0" fontId="10" fillId="14" borderId="33" xfId="0" applyFont="1" applyFill="1" applyBorder="1" applyAlignment="1">
      <alignment vertical="center"/>
    </xf>
    <xf numFmtId="0" fontId="10" fillId="0" borderId="11" xfId="0" applyFont="1" applyBorder="1" applyAlignment="1">
      <alignment vertical="center" wrapText="1"/>
    </xf>
    <xf numFmtId="0" fontId="75" fillId="0" borderId="11" xfId="0" applyFont="1" applyBorder="1" applyAlignment="1">
      <alignment horizontal="center" vertical="center" wrapText="1"/>
    </xf>
    <xf numFmtId="0" fontId="10" fillId="0" borderId="11" xfId="0" applyFont="1" applyBorder="1" applyAlignment="1">
      <alignment horizontal="center" wrapText="1"/>
    </xf>
    <xf numFmtId="0" fontId="10" fillId="0" borderId="33" xfId="0" applyFont="1" applyBorder="1" applyAlignment="1">
      <alignment horizontal="left" vertical="center" wrapText="1"/>
    </xf>
    <xf numFmtId="0" fontId="12" fillId="0" borderId="33" xfId="0" applyFont="1" applyBorder="1" applyAlignment="1">
      <alignment horizontal="left" vertical="center"/>
    </xf>
    <xf numFmtId="0" fontId="10" fillId="0" borderId="11" xfId="0" applyFont="1" applyBorder="1" applyAlignment="1">
      <alignment wrapText="1"/>
    </xf>
    <xf numFmtId="0" fontId="14" fillId="14" borderId="11" xfId="0" applyFont="1" applyFill="1" applyBorder="1" applyAlignment="1">
      <alignment horizontal="center" vertical="center" wrapText="1"/>
    </xf>
    <xf numFmtId="0" fontId="10" fillId="0" borderId="11" xfId="0" applyFont="1" applyBorder="1" applyAlignment="1">
      <alignment horizontal="justify" vertical="center" wrapText="1"/>
    </xf>
    <xf numFmtId="0" fontId="10" fillId="0" borderId="33" xfId="0" applyFont="1" applyBorder="1" applyAlignment="1">
      <alignment vertical="center"/>
    </xf>
    <xf numFmtId="0" fontId="10" fillId="22" borderId="11" xfId="0" applyFont="1" applyFill="1" applyBorder="1" applyAlignment="1">
      <alignment horizontal="justify" vertical="center" wrapText="1"/>
    </xf>
    <xf numFmtId="0" fontId="10" fillId="22" borderId="11" xfId="0" applyFont="1" applyFill="1" applyBorder="1" applyAlignment="1">
      <alignment horizontal="center" vertical="center" wrapText="1"/>
    </xf>
    <xf numFmtId="0" fontId="10" fillId="22" borderId="11" xfId="0" applyFont="1" applyFill="1" applyBorder="1" applyAlignment="1">
      <alignment horizontal="center" wrapText="1"/>
    </xf>
    <xf numFmtId="0" fontId="10" fillId="22" borderId="33" xfId="0" applyFont="1" applyFill="1" applyBorder="1" applyAlignment="1">
      <alignment vertical="center"/>
    </xf>
    <xf numFmtId="0" fontId="75" fillId="22" borderId="11" xfId="0" applyFont="1" applyFill="1" applyBorder="1" applyAlignment="1">
      <alignment horizontal="center" vertical="center" wrapText="1"/>
    </xf>
    <xf numFmtId="0" fontId="10" fillId="22" borderId="0" xfId="0" applyFont="1" applyFill="1" applyAlignment="1">
      <alignment horizontal="center" wrapText="1"/>
    </xf>
    <xf numFmtId="0" fontId="10" fillId="22" borderId="33" xfId="0" applyFont="1" applyFill="1" applyBorder="1" applyAlignment="1">
      <alignment vertical="center" wrapText="1"/>
    </xf>
    <xf numFmtId="0" fontId="10" fillId="22" borderId="0" xfId="0" applyFont="1" applyFill="1" applyAlignment="1">
      <alignment horizontal="center" vertical="center" wrapText="1"/>
    </xf>
    <xf numFmtId="0" fontId="10" fillId="0" borderId="11" xfId="0" applyFont="1" applyBorder="1" applyAlignment="1">
      <alignment horizontal="center" vertical="center" wrapText="1"/>
    </xf>
    <xf numFmtId="0" fontId="10" fillId="0" borderId="11" xfId="0" applyFont="1" applyBorder="1" applyAlignment="1">
      <alignment horizontal="justify" wrapText="1"/>
    </xf>
    <xf numFmtId="0" fontId="10" fillId="0" borderId="33" xfId="0" applyFont="1" applyBorder="1" applyAlignment="1">
      <alignment vertical="center" wrapText="1"/>
    </xf>
    <xf numFmtId="0" fontId="10" fillId="0" borderId="33" xfId="0" applyFont="1" applyBorder="1" applyAlignment="1">
      <alignment horizontal="left" vertical="center"/>
    </xf>
    <xf numFmtId="0" fontId="14" fillId="18" borderId="11" xfId="0" applyFont="1" applyFill="1" applyBorder="1" applyAlignment="1">
      <alignment horizontal="center" vertical="center" wrapText="1"/>
    </xf>
    <xf numFmtId="0" fontId="10" fillId="18" borderId="11" xfId="0" applyFont="1" applyFill="1" applyBorder="1" applyAlignment="1">
      <alignment horizontal="justify" vertical="center" wrapText="1"/>
    </xf>
    <xf numFmtId="0" fontId="10" fillId="18" borderId="11" xfId="0" applyFont="1" applyFill="1" applyBorder="1" applyAlignment="1">
      <alignment horizontal="center" vertical="center" wrapText="1"/>
    </xf>
    <xf numFmtId="0" fontId="10" fillId="18" borderId="11" xfId="0" applyFont="1" applyFill="1" applyBorder="1" applyAlignment="1">
      <alignment horizontal="center" wrapText="1"/>
    </xf>
    <xf numFmtId="0" fontId="10" fillId="18" borderId="33" xfId="0" applyFont="1" applyFill="1" applyBorder="1" applyAlignment="1">
      <alignment vertical="center"/>
    </xf>
    <xf numFmtId="0" fontId="12" fillId="0" borderId="11" xfId="0" applyFont="1" applyBorder="1" applyAlignment="1">
      <alignment horizontal="justify" wrapText="1"/>
    </xf>
    <xf numFmtId="0" fontId="10" fillId="18" borderId="11" xfId="0" applyFont="1" applyFill="1" applyBorder="1" applyAlignment="1">
      <alignment horizontal="justify" wrapText="1"/>
    </xf>
    <xf numFmtId="0" fontId="12" fillId="0" borderId="11" xfId="0" applyFont="1" applyBorder="1" applyAlignment="1">
      <alignment horizontal="justify" vertical="center" wrapText="1"/>
    </xf>
    <xf numFmtId="0" fontId="76" fillId="0" borderId="11" xfId="0" applyFont="1" applyBorder="1" applyAlignment="1">
      <alignment horizontal="center" vertical="center" wrapText="1"/>
    </xf>
    <xf numFmtId="0" fontId="12" fillId="0" borderId="11" xfId="0" applyFont="1" applyBorder="1" applyAlignment="1">
      <alignment horizontal="center" wrapText="1"/>
    </xf>
    <xf numFmtId="0" fontId="37" fillId="15" borderId="53" xfId="2" applyFont="1" applyFill="1" applyBorder="1" applyAlignment="1">
      <alignment horizontal="center" vertical="center" wrapText="1"/>
    </xf>
    <xf numFmtId="0" fontId="37" fillId="15" borderId="53" xfId="2" applyFont="1" applyFill="1" applyBorder="1" applyAlignment="1">
      <alignment vertical="center" wrapText="1"/>
    </xf>
    <xf numFmtId="0" fontId="37" fillId="15" borderId="72" xfId="2" applyFont="1" applyFill="1" applyBorder="1" applyAlignment="1">
      <alignment horizontal="center" vertical="center" wrapText="1"/>
    </xf>
    <xf numFmtId="0" fontId="6" fillId="0" borderId="11" xfId="2" applyBorder="1" applyAlignment="1">
      <alignment horizontal="center" vertical="center"/>
    </xf>
    <xf numFmtId="0" fontId="6" fillId="0" borderId="11" xfId="2" applyBorder="1" applyAlignment="1">
      <alignment horizontal="center" vertical="center" wrapText="1"/>
    </xf>
    <xf numFmtId="0" fontId="6" fillId="2" borderId="11" xfId="2" applyFill="1" applyBorder="1" applyAlignment="1">
      <alignment horizontal="center" vertical="center"/>
    </xf>
    <xf numFmtId="0" fontId="6" fillId="2" borderId="11" xfId="2" applyFill="1" applyBorder="1" applyAlignment="1">
      <alignment horizontal="center" vertical="center" wrapText="1"/>
    </xf>
    <xf numFmtId="0" fontId="1" fillId="2" borderId="11" xfId="13" applyNumberFormat="1" applyFont="1" applyFill="1" applyBorder="1" applyAlignment="1"/>
    <xf numFmtId="44" fontId="0" fillId="2" borderId="0" xfId="0" applyNumberFormat="1" applyFill="1"/>
    <xf numFmtId="43" fontId="49" fillId="0" borderId="11" xfId="13" applyFont="1" applyFill="1" applyBorder="1" applyAlignment="1">
      <alignment horizontal="center"/>
    </xf>
    <xf numFmtId="43" fontId="49" fillId="17" borderId="0" xfId="13" applyFont="1" applyFill="1" applyBorder="1" applyAlignment="1">
      <alignment horizontal="center"/>
    </xf>
    <xf numFmtId="14" fontId="0" fillId="16" borderId="11" xfId="0" applyNumberFormat="1" applyFill="1" applyBorder="1" applyAlignment="1">
      <alignment horizontal="center"/>
    </xf>
    <xf numFmtId="0" fontId="6" fillId="0" borderId="61" xfId="2" applyBorder="1" applyAlignment="1">
      <alignment vertical="center" wrapText="1"/>
    </xf>
    <xf numFmtId="0" fontId="6" fillId="0" borderId="73" xfId="2" applyBorder="1" applyAlignment="1">
      <alignment horizontal="center" vertical="center" wrapText="1"/>
    </xf>
    <xf numFmtId="0" fontId="12" fillId="0" borderId="11" xfId="0" applyFont="1" applyBorder="1" applyAlignment="1">
      <alignment horizontal="center" vertical="center" wrapText="1"/>
    </xf>
    <xf numFmtId="0" fontId="6" fillId="0" borderId="63" xfId="0" applyFont="1" applyBorder="1" applyAlignment="1">
      <alignment vertical="center" wrapText="1"/>
    </xf>
    <xf numFmtId="0" fontId="33" fillId="0" borderId="0" xfId="0" applyFont="1"/>
    <xf numFmtId="0" fontId="78" fillId="0" borderId="0" xfId="0" applyFont="1"/>
    <xf numFmtId="0" fontId="33" fillId="0" borderId="0" xfId="0" applyFont="1" applyAlignment="1">
      <alignment horizontal="center"/>
    </xf>
    <xf numFmtId="0" fontId="0" fillId="0" borderId="0" xfId="0" applyAlignment="1">
      <alignment horizontal="right"/>
    </xf>
    <xf numFmtId="0" fontId="0" fillId="0" borderId="0" xfId="0" applyAlignment="1">
      <alignment horizontal="right" vertical="center" wrapText="1"/>
    </xf>
    <xf numFmtId="0" fontId="0" fillId="23" borderId="11" xfId="0" applyFill="1" applyBorder="1"/>
    <xf numFmtId="10" fontId="0" fillId="11" borderId="11" xfId="11" applyNumberFormat="1" applyFont="1" applyFill="1" applyBorder="1"/>
    <xf numFmtId="0" fontId="0" fillId="0" borderId="0" xfId="0" applyAlignment="1">
      <alignment horizontal="center"/>
    </xf>
    <xf numFmtId="0" fontId="82" fillId="0" borderId="0" xfId="20" applyFont="1" applyAlignment="1">
      <alignment horizontal="left" vertical="center" indent="1"/>
    </xf>
    <xf numFmtId="0" fontId="83" fillId="0" borderId="0" xfId="0" applyFont="1"/>
    <xf numFmtId="168" fontId="0" fillId="23" borderId="11" xfId="9" applyNumberFormat="1" applyFont="1" applyFill="1" applyBorder="1"/>
    <xf numFmtId="43" fontId="0" fillId="11" borderId="11" xfId="9" applyFont="1" applyFill="1" applyBorder="1"/>
    <xf numFmtId="0" fontId="78" fillId="0" borderId="0" xfId="0" applyFont="1" applyAlignment="1">
      <alignment horizontal="center"/>
    </xf>
    <xf numFmtId="0" fontId="32" fillId="0" borderId="0" xfId="0" applyFont="1"/>
    <xf numFmtId="0" fontId="0" fillId="0" borderId="0" xfId="0" applyAlignment="1">
      <alignment horizontal="justify" vertical="top" wrapText="1"/>
    </xf>
    <xf numFmtId="0" fontId="0" fillId="0" borderId="0" xfId="0" applyAlignment="1">
      <alignment vertical="top" wrapText="1"/>
    </xf>
    <xf numFmtId="0" fontId="32" fillId="0" borderId="0" xfId="0" applyFont="1" applyAlignment="1">
      <alignment vertical="top" wrapText="1"/>
    </xf>
    <xf numFmtId="0" fontId="55" fillId="0" borderId="11" xfId="0" applyFont="1" applyFill="1" applyBorder="1" applyAlignment="1">
      <alignment horizontal="center" vertical="center" wrapText="1"/>
    </xf>
    <xf numFmtId="0" fontId="10" fillId="0" borderId="11" xfId="0" applyFont="1" applyFill="1" applyBorder="1" applyAlignment="1">
      <alignment vertical="center" wrapText="1"/>
    </xf>
    <xf numFmtId="0" fontId="75" fillId="0" borderId="11" xfId="0" applyFont="1" applyFill="1" applyBorder="1" applyAlignment="1">
      <alignment horizontal="center" vertical="center" wrapText="1"/>
    </xf>
    <xf numFmtId="0" fontId="10" fillId="0" borderId="11" xfId="0" applyFont="1" applyFill="1" applyBorder="1" applyAlignment="1">
      <alignment horizontal="center" wrapText="1"/>
    </xf>
    <xf numFmtId="0" fontId="11" fillId="0" borderId="11" xfId="0" applyFont="1" applyFill="1" applyBorder="1" applyAlignment="1">
      <alignment horizontal="left" vertical="top" wrapText="1"/>
    </xf>
    <xf numFmtId="0" fontId="12" fillId="0" borderId="33" xfId="0" applyFont="1" applyFill="1" applyBorder="1" applyAlignment="1">
      <alignment horizontal="left" vertical="center"/>
    </xf>
    <xf numFmtId="0" fontId="27" fillId="2" borderId="0" xfId="6" applyFont="1" applyFill="1" applyAlignment="1">
      <alignment horizontal="center" vertical="center" wrapText="1"/>
    </xf>
    <xf numFmtId="0" fontId="23" fillId="2" borderId="0" xfId="6" applyFont="1" applyFill="1" applyAlignment="1">
      <alignment horizontal="center" vertical="center" wrapText="1"/>
    </xf>
    <xf numFmtId="0" fontId="22" fillId="2" borderId="0" xfId="6" applyFont="1" applyFill="1" applyAlignment="1">
      <alignment horizontal="center" wrapText="1"/>
    </xf>
    <xf numFmtId="0" fontId="22" fillId="2" borderId="0" xfId="6" applyFont="1" applyFill="1" applyAlignment="1">
      <alignment horizontal="center"/>
    </xf>
    <xf numFmtId="0" fontId="4" fillId="2" borderId="11" xfId="5" applyFont="1" applyFill="1" applyBorder="1" applyAlignment="1">
      <alignment horizontal="center" vertical="center" wrapText="1"/>
    </xf>
    <xf numFmtId="0" fontId="8" fillId="2" borderId="0" xfId="3" applyFont="1" applyFill="1" applyAlignment="1">
      <alignment horizontal="left" vertical="center"/>
    </xf>
    <xf numFmtId="0" fontId="15" fillId="7" borderId="0" xfId="2" applyFont="1" applyFill="1" applyAlignment="1">
      <alignment horizontal="center" vertical="center" wrapText="1"/>
    </xf>
    <xf numFmtId="0" fontId="17" fillId="2" borderId="14" xfId="3" applyFont="1" applyFill="1" applyBorder="1" applyAlignment="1">
      <alignment horizontal="left" vertical="center"/>
    </xf>
    <xf numFmtId="0" fontId="17" fillId="2" borderId="0" xfId="3" applyFont="1" applyFill="1" applyAlignment="1">
      <alignment horizontal="left" vertical="center"/>
    </xf>
    <xf numFmtId="0" fontId="8" fillId="6" borderId="11" xfId="3" applyFont="1" applyFill="1" applyBorder="1" applyAlignment="1">
      <alignment horizontal="left" vertical="center" wrapText="1"/>
    </xf>
    <xf numFmtId="0" fontId="8" fillId="6" borderId="5" xfId="3" applyFont="1" applyFill="1" applyBorder="1" applyAlignment="1">
      <alignment horizontal="left" vertical="center" wrapText="1"/>
    </xf>
    <xf numFmtId="0" fontId="9" fillId="2" borderId="5" xfId="3" applyFont="1" applyFill="1" applyBorder="1" applyAlignment="1">
      <alignment horizontal="left" vertical="top"/>
    </xf>
    <xf numFmtId="0" fontId="9" fillId="2" borderId="6" xfId="3" applyFont="1" applyFill="1" applyBorder="1" applyAlignment="1">
      <alignment horizontal="left" vertical="top"/>
    </xf>
    <xf numFmtId="0" fontId="9" fillId="2" borderId="4" xfId="3" applyFont="1" applyFill="1" applyBorder="1" applyAlignment="1">
      <alignment horizontal="left" vertical="top"/>
    </xf>
    <xf numFmtId="0" fontId="9" fillId="2" borderId="5" xfId="3" applyFont="1" applyFill="1" applyBorder="1" applyAlignment="1">
      <alignment horizontal="center" vertical="center" wrapText="1"/>
    </xf>
    <xf numFmtId="0" fontId="9" fillId="2" borderId="6" xfId="3" applyFont="1" applyFill="1" applyBorder="1" applyAlignment="1">
      <alignment horizontal="center" vertical="center" wrapText="1"/>
    </xf>
    <xf numFmtId="0" fontId="9" fillId="2" borderId="4" xfId="3" applyFont="1" applyFill="1" applyBorder="1" applyAlignment="1">
      <alignment horizontal="center" vertical="center" wrapText="1"/>
    </xf>
    <xf numFmtId="0" fontId="8" fillId="6" borderId="4" xfId="3" applyFont="1" applyFill="1" applyBorder="1" applyAlignment="1">
      <alignment horizontal="left" vertical="center" wrapText="1"/>
    </xf>
    <xf numFmtId="0" fontId="8" fillId="6" borderId="5" xfId="3" applyFont="1" applyFill="1" applyBorder="1" applyAlignment="1">
      <alignment horizontal="left" vertical="center"/>
    </xf>
    <xf numFmtId="0" fontId="8" fillId="6" borderId="4" xfId="3" applyFont="1" applyFill="1" applyBorder="1" applyAlignment="1">
      <alignment horizontal="left" vertical="center"/>
    </xf>
    <xf numFmtId="0" fontId="9" fillId="2" borderId="11" xfId="3" applyFont="1" applyFill="1" applyBorder="1" applyAlignment="1">
      <alignment horizontal="center" vertical="center"/>
    </xf>
    <xf numFmtId="0" fontId="9" fillId="2" borderId="0" xfId="3" applyFont="1" applyFill="1" applyAlignment="1">
      <alignment horizontal="center" vertical="center" wrapText="1"/>
    </xf>
    <xf numFmtId="164" fontId="8" fillId="2" borderId="5" xfId="4" applyFont="1" applyFill="1" applyBorder="1" applyAlignment="1">
      <alignment horizontal="center" vertical="center" wrapText="1"/>
    </xf>
    <xf numFmtId="164" fontId="8" fillId="2" borderId="6" xfId="4" applyFont="1" applyFill="1" applyBorder="1" applyAlignment="1">
      <alignment horizontal="center" vertical="center" wrapText="1"/>
    </xf>
    <xf numFmtId="164" fontId="8" fillId="2" borderId="4" xfId="4" applyFont="1" applyFill="1" applyBorder="1" applyAlignment="1">
      <alignment horizontal="center" vertical="center" wrapText="1"/>
    </xf>
    <xf numFmtId="0" fontId="9" fillId="0" borderId="11" xfId="0" applyFont="1" applyBorder="1" applyAlignment="1">
      <alignment horizontal="center"/>
    </xf>
    <xf numFmtId="0" fontId="2" fillId="11" borderId="11" xfId="0" applyFont="1" applyFill="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3" fillId="3" borderId="4" xfId="0" applyFont="1" applyFill="1" applyBorder="1" applyAlignment="1">
      <alignment horizontal="center" vertical="center"/>
    </xf>
    <xf numFmtId="0" fontId="5" fillId="4" borderId="9" xfId="0" applyFont="1" applyFill="1" applyBorder="1" applyAlignment="1">
      <alignment horizontal="center" vertical="center"/>
    </xf>
    <xf numFmtId="0" fontId="5" fillId="4" borderId="10" xfId="0" applyFont="1" applyFill="1" applyBorder="1" applyAlignment="1">
      <alignment horizontal="center" vertical="center"/>
    </xf>
    <xf numFmtId="0" fontId="5" fillId="4" borderId="7" xfId="0" applyFont="1" applyFill="1" applyBorder="1" applyAlignment="1">
      <alignment horizontal="center" vertical="center"/>
    </xf>
    <xf numFmtId="0" fontId="8" fillId="5" borderId="11" xfId="0" applyFont="1" applyFill="1" applyBorder="1" applyAlignment="1">
      <alignment horizontal="center" vertical="center"/>
    </xf>
    <xf numFmtId="0" fontId="8" fillId="6" borderId="11" xfId="0" applyFont="1" applyFill="1" applyBorder="1" applyAlignment="1">
      <alignment horizontal="center" vertical="center" wrapText="1"/>
    </xf>
    <xf numFmtId="0" fontId="30" fillId="5" borderId="5" xfId="0" applyFont="1" applyFill="1" applyBorder="1" applyAlignment="1">
      <alignment horizontal="left" vertical="center" wrapText="1"/>
    </xf>
    <xf numFmtId="0" fontId="30" fillId="5" borderId="6" xfId="0" applyFont="1" applyFill="1" applyBorder="1" applyAlignment="1">
      <alignment horizontal="left" vertical="center" wrapText="1"/>
    </xf>
    <xf numFmtId="0" fontId="30" fillId="5" borderId="4" xfId="0" applyFont="1" applyFill="1" applyBorder="1" applyAlignment="1">
      <alignment horizontal="left" vertical="center" wrapText="1"/>
    </xf>
    <xf numFmtId="0" fontId="2" fillId="10" borderId="11" xfId="0" applyFont="1" applyFill="1" applyBorder="1" applyAlignment="1">
      <alignment horizontal="left" vertical="center" wrapText="1"/>
    </xf>
    <xf numFmtId="0" fontId="2" fillId="0" borderId="3" xfId="0" applyFont="1" applyBorder="1" applyAlignment="1">
      <alignment horizontal="left" vertical="center" wrapText="1"/>
    </xf>
    <xf numFmtId="0" fontId="5" fillId="4" borderId="5"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4" xfId="0" applyFont="1" applyFill="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2" borderId="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9" borderId="5" xfId="0" applyFont="1" applyFill="1" applyBorder="1" applyAlignment="1">
      <alignment horizontal="left" vertical="center" wrapText="1"/>
    </xf>
    <xf numFmtId="0" fontId="2" fillId="9" borderId="6" xfId="0" applyFont="1" applyFill="1" applyBorder="1" applyAlignment="1">
      <alignment horizontal="left" vertical="center" wrapText="1"/>
    </xf>
    <xf numFmtId="0" fontId="2" fillId="9" borderId="4" xfId="0" applyFont="1" applyFill="1" applyBorder="1" applyAlignment="1">
      <alignment horizontal="left" vertical="center" wrapText="1"/>
    </xf>
    <xf numFmtId="0" fontId="2" fillId="12" borderId="5" xfId="0" applyFont="1" applyFill="1" applyBorder="1" applyAlignment="1">
      <alignment horizontal="left" vertical="center" wrapText="1"/>
    </xf>
    <xf numFmtId="0" fontId="2" fillId="12" borderId="6" xfId="0" applyFont="1" applyFill="1" applyBorder="1" applyAlignment="1">
      <alignment horizontal="left" vertical="center" wrapText="1"/>
    </xf>
    <xf numFmtId="0" fontId="2" fillId="12" borderId="4" xfId="0" applyFont="1" applyFill="1" applyBorder="1" applyAlignment="1">
      <alignment horizontal="left" vertical="center" wrapText="1"/>
    </xf>
    <xf numFmtId="0" fontId="36" fillId="5" borderId="17" xfId="2" applyFont="1" applyFill="1" applyBorder="1" applyAlignment="1">
      <alignment horizontal="left" vertical="center" wrapText="1"/>
    </xf>
    <xf numFmtId="0" fontId="36" fillId="5" borderId="18" xfId="2" applyFont="1" applyFill="1" applyBorder="1" applyAlignment="1">
      <alignment horizontal="left" vertical="center" wrapText="1"/>
    </xf>
    <xf numFmtId="0" fontId="36" fillId="5" borderId="19" xfId="2" applyFont="1" applyFill="1" applyBorder="1" applyAlignment="1">
      <alignment horizontal="left" vertical="center" wrapText="1"/>
    </xf>
    <xf numFmtId="0" fontId="36" fillId="5" borderId="18" xfId="2" applyFont="1" applyFill="1" applyBorder="1" applyAlignment="1">
      <alignment horizontal="left" vertical="center"/>
    </xf>
    <xf numFmtId="0" fontId="36" fillId="5" borderId="19" xfId="2" applyFont="1" applyFill="1" applyBorder="1" applyAlignment="1">
      <alignment horizontal="left" vertical="center"/>
    </xf>
    <xf numFmtId="0" fontId="42" fillId="5" borderId="17" xfId="2" applyFont="1" applyFill="1" applyBorder="1" applyAlignment="1">
      <alignment horizontal="left" vertical="top"/>
    </xf>
    <xf numFmtId="0" fontId="36" fillId="5" borderId="18" xfId="2" applyFont="1" applyFill="1" applyBorder="1" applyAlignment="1">
      <alignment horizontal="left" vertical="top"/>
    </xf>
    <xf numFmtId="0" fontId="36" fillId="5" borderId="19" xfId="2" applyFont="1" applyFill="1" applyBorder="1" applyAlignment="1">
      <alignment horizontal="left" vertical="top"/>
    </xf>
    <xf numFmtId="0" fontId="36" fillId="14" borderId="42" xfId="2" applyFont="1" applyFill="1" applyBorder="1" applyAlignment="1">
      <alignment horizontal="center" vertical="center"/>
    </xf>
    <xf numFmtId="0" fontId="36" fillId="14" borderId="43" xfId="2" applyFont="1" applyFill="1" applyBorder="1" applyAlignment="1">
      <alignment horizontal="center" vertical="center"/>
    </xf>
    <xf numFmtId="0" fontId="36" fillId="14" borderId="44" xfId="2" applyFont="1" applyFill="1" applyBorder="1" applyAlignment="1">
      <alignment horizontal="center" vertical="center"/>
    </xf>
    <xf numFmtId="0" fontId="36" fillId="0" borderId="54" xfId="2" applyFont="1" applyBorder="1" applyAlignment="1">
      <alignment horizontal="center" vertical="center"/>
    </xf>
    <xf numFmtId="0" fontId="36" fillId="0" borderId="55" xfId="2" applyFont="1" applyBorder="1" applyAlignment="1">
      <alignment horizontal="center" vertical="center"/>
    </xf>
    <xf numFmtId="0" fontId="36" fillId="0" borderId="56" xfId="2" applyFont="1" applyBorder="1" applyAlignment="1">
      <alignment horizontal="center" vertical="center"/>
    </xf>
    <xf numFmtId="0" fontId="36" fillId="14" borderId="42" xfId="2" applyFont="1" applyFill="1" applyBorder="1" applyAlignment="1">
      <alignment horizontal="center" vertical="center" wrapText="1"/>
    </xf>
    <xf numFmtId="0" fontId="36" fillId="14" borderId="43" xfId="2" applyFont="1" applyFill="1" applyBorder="1" applyAlignment="1">
      <alignment horizontal="center" vertical="center" wrapText="1"/>
    </xf>
    <xf numFmtId="0" fontId="36" fillId="14" borderId="44" xfId="2" applyFont="1" applyFill="1" applyBorder="1" applyAlignment="1">
      <alignment horizontal="center" vertical="center" wrapText="1"/>
    </xf>
    <xf numFmtId="0" fontId="36" fillId="14" borderId="17" xfId="2" applyFont="1" applyFill="1" applyBorder="1" applyAlignment="1">
      <alignment horizontal="center" vertical="center"/>
    </xf>
    <xf numFmtId="0" fontId="36" fillId="14" borderId="18" xfId="2" applyFont="1" applyFill="1" applyBorder="1" applyAlignment="1">
      <alignment horizontal="center" vertical="center"/>
    </xf>
    <xf numFmtId="0" fontId="36" fillId="14" borderId="19" xfId="2" applyFont="1" applyFill="1" applyBorder="1" applyAlignment="1">
      <alignment horizontal="center" vertical="center"/>
    </xf>
    <xf numFmtId="0" fontId="34" fillId="0" borderId="42" xfId="2" applyFont="1" applyBorder="1" applyAlignment="1">
      <alignment horizontal="center" vertical="center" wrapText="1"/>
    </xf>
    <xf numFmtId="0" fontId="34" fillId="0" borderId="43" xfId="2" applyFont="1" applyBorder="1" applyAlignment="1">
      <alignment horizontal="center" vertical="center"/>
    </xf>
    <xf numFmtId="0" fontId="34" fillId="0" borderId="44" xfId="2" applyFont="1" applyBorder="1" applyAlignment="1">
      <alignment horizontal="center" vertical="center"/>
    </xf>
    <xf numFmtId="0" fontId="36" fillId="14" borderId="64" xfId="2" applyFont="1" applyFill="1" applyBorder="1" applyAlignment="1">
      <alignment horizontal="center" vertical="center"/>
    </xf>
    <xf numFmtId="0" fontId="36" fillId="14" borderId="22" xfId="2" applyFont="1" applyFill="1" applyBorder="1" applyAlignment="1">
      <alignment horizontal="center" vertical="center"/>
    </xf>
    <xf numFmtId="0" fontId="36" fillId="14" borderId="23" xfId="2" applyFont="1" applyFill="1" applyBorder="1" applyAlignment="1">
      <alignment horizontal="center" vertical="center"/>
    </xf>
    <xf numFmtId="0" fontId="42" fillId="5" borderId="18" xfId="2" applyFont="1" applyFill="1" applyBorder="1" applyAlignment="1">
      <alignment horizontal="left" vertical="top"/>
    </xf>
    <xf numFmtId="0" fontId="42" fillId="5" borderId="19" xfId="2" applyFont="1" applyFill="1" applyBorder="1" applyAlignment="1">
      <alignment horizontal="left" vertical="top"/>
    </xf>
    <xf numFmtId="0" fontId="36" fillId="0" borderId="5" xfId="5" applyFont="1" applyBorder="1" applyAlignment="1">
      <alignment horizontal="center" vertical="center" wrapText="1"/>
    </xf>
    <xf numFmtId="0" fontId="36" fillId="0" borderId="6" xfId="5" applyFont="1" applyBorder="1" applyAlignment="1">
      <alignment horizontal="center" vertical="center" wrapText="1"/>
    </xf>
    <xf numFmtId="0" fontId="36" fillId="0" borderId="4" xfId="5" applyFont="1" applyBorder="1" applyAlignment="1">
      <alignment horizontal="center" vertical="center" wrapText="1"/>
    </xf>
    <xf numFmtId="165" fontId="36" fillId="0" borderId="28" xfId="13" applyNumberFormat="1" applyFont="1" applyFill="1" applyBorder="1" applyAlignment="1">
      <alignment horizontal="center" vertical="center" wrapText="1"/>
    </xf>
    <xf numFmtId="165" fontId="36" fillId="0" borderId="29" xfId="13" applyNumberFormat="1" applyFont="1" applyFill="1" applyBorder="1" applyAlignment="1">
      <alignment horizontal="center" vertical="center" wrapText="1"/>
    </xf>
    <xf numFmtId="165" fontId="36" fillId="0" borderId="37" xfId="13" applyNumberFormat="1" applyFont="1" applyFill="1" applyBorder="1" applyAlignment="1">
      <alignment horizontal="center" vertical="center" wrapText="1"/>
    </xf>
    <xf numFmtId="0" fontId="37" fillId="13" borderId="38" xfId="5" applyFont="1" applyFill="1" applyBorder="1" applyAlignment="1">
      <alignment horizontal="left" vertical="center" wrapText="1"/>
    </xf>
    <xf numFmtId="0" fontId="37" fillId="13" borderId="39" xfId="5" applyFont="1" applyFill="1" applyBorder="1" applyAlignment="1">
      <alignment horizontal="left" vertical="center" wrapText="1"/>
    </xf>
    <xf numFmtId="0" fontId="37" fillId="13" borderId="40" xfId="5" applyFont="1" applyFill="1" applyBorder="1" applyAlignment="1">
      <alignment horizontal="left" vertical="center" wrapText="1"/>
    </xf>
    <xf numFmtId="0" fontId="36" fillId="6" borderId="20" xfId="5" applyFont="1" applyFill="1" applyBorder="1" applyAlignment="1">
      <alignment horizontal="center" vertical="center" wrapText="1"/>
    </xf>
    <xf numFmtId="0" fontId="36" fillId="6" borderId="24" xfId="5" applyFont="1" applyFill="1" applyBorder="1" applyAlignment="1">
      <alignment horizontal="center" vertical="center" wrapText="1"/>
    </xf>
    <xf numFmtId="0" fontId="36" fillId="6" borderId="26" xfId="5" applyFont="1" applyFill="1" applyBorder="1" applyAlignment="1">
      <alignment horizontal="center" vertical="center" wrapText="1"/>
    </xf>
    <xf numFmtId="0" fontId="40" fillId="0" borderId="21" xfId="5" applyFont="1" applyBorder="1" applyAlignment="1">
      <alignment horizontal="left" vertical="center" wrapText="1"/>
    </xf>
    <xf numFmtId="0" fontId="40" fillId="0" borderId="22" xfId="5" applyFont="1" applyBorder="1" applyAlignment="1">
      <alignment horizontal="left" vertical="center" wrapText="1"/>
    </xf>
    <xf numFmtId="0" fontId="40" fillId="0" borderId="23" xfId="5" applyFont="1" applyBorder="1" applyAlignment="1">
      <alignment horizontal="left" vertical="center" wrapText="1"/>
    </xf>
    <xf numFmtId="0" fontId="40" fillId="2" borderId="5" xfId="5" applyFont="1" applyFill="1"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40" fillId="2" borderId="28" xfId="5" applyFont="1" applyFill="1" applyBorder="1" applyAlignment="1">
      <alignment horizontal="left" vertical="center" wrapText="1"/>
    </xf>
    <xf numFmtId="0" fontId="0" fillId="0" borderId="29" xfId="0" applyBorder="1" applyAlignment="1">
      <alignment horizontal="left" vertical="center" wrapText="1"/>
    </xf>
    <xf numFmtId="0" fontId="0" fillId="0" borderId="41" xfId="0" applyBorder="1" applyAlignment="1">
      <alignment horizontal="left" vertical="center" wrapText="1"/>
    </xf>
    <xf numFmtId="0" fontId="36" fillId="5" borderId="20" xfId="5" applyFont="1" applyFill="1" applyBorder="1" applyAlignment="1">
      <alignment horizontal="center" vertical="center" wrapText="1"/>
    </xf>
    <xf numFmtId="0" fontId="36" fillId="5" borderId="31" xfId="5" applyFont="1" applyFill="1" applyBorder="1" applyAlignment="1">
      <alignment horizontal="center" vertical="center" wrapText="1"/>
    </xf>
    <xf numFmtId="0" fontId="36" fillId="5" borderId="32" xfId="5" applyFont="1" applyFill="1" applyBorder="1" applyAlignment="1">
      <alignment horizontal="center" vertical="center" wrapText="1"/>
    </xf>
    <xf numFmtId="0" fontId="36" fillId="6" borderId="34" xfId="5" applyFont="1" applyFill="1" applyBorder="1" applyAlignment="1">
      <alignment horizontal="center" vertical="center" wrapText="1"/>
    </xf>
    <xf numFmtId="0" fontId="36" fillId="6" borderId="35" xfId="5" applyFont="1" applyFill="1" applyBorder="1" applyAlignment="1">
      <alignment horizontal="center" vertical="center" wrapText="1"/>
    </xf>
    <xf numFmtId="0" fontId="36" fillId="6" borderId="36" xfId="5" applyFont="1" applyFill="1" applyBorder="1" applyAlignment="1">
      <alignment horizontal="center" vertical="center" wrapText="1"/>
    </xf>
    <xf numFmtId="0" fontId="39" fillId="6" borderId="11" xfId="5" applyFont="1" applyFill="1" applyBorder="1" applyAlignment="1">
      <alignment horizontal="left" vertical="center" wrapText="1"/>
    </xf>
    <xf numFmtId="0" fontId="39" fillId="6" borderId="33" xfId="5" applyFont="1" applyFill="1" applyBorder="1" applyAlignment="1">
      <alignment horizontal="left" vertical="center" wrapText="1"/>
    </xf>
    <xf numFmtId="0" fontId="39" fillId="0" borderId="11" xfId="5" applyFont="1" applyBorder="1" applyAlignment="1">
      <alignment horizontal="left" vertical="center" wrapText="1"/>
    </xf>
    <xf numFmtId="0" fontId="39" fillId="0" borderId="33" xfId="5" applyFont="1" applyBorder="1" applyAlignment="1">
      <alignment horizontal="left" vertical="center" wrapText="1"/>
    </xf>
    <xf numFmtId="0" fontId="37" fillId="13" borderId="17" xfId="5" applyFont="1" applyFill="1" applyBorder="1" applyAlignment="1">
      <alignment horizontal="left" vertical="center"/>
    </xf>
    <xf numFmtId="0" fontId="37" fillId="13" borderId="18" xfId="5" applyFont="1" applyFill="1" applyBorder="1" applyAlignment="1">
      <alignment horizontal="left" vertical="center"/>
    </xf>
    <xf numFmtId="0" fontId="37" fillId="13" borderId="19" xfId="5" applyFont="1" applyFill="1" applyBorder="1" applyAlignment="1">
      <alignment horizontal="left" vertical="center"/>
    </xf>
    <xf numFmtId="44" fontId="6" fillId="2" borderId="21" xfId="10" applyFont="1" applyFill="1" applyBorder="1" applyAlignment="1">
      <alignment horizontal="center" vertical="center" wrapText="1"/>
    </xf>
    <xf numFmtId="44" fontId="6" fillId="2" borderId="22" xfId="10" applyFont="1" applyFill="1" applyBorder="1" applyAlignment="1">
      <alignment horizontal="center" vertical="center" wrapText="1"/>
    </xf>
    <xf numFmtId="44" fontId="6" fillId="2" borderId="23" xfId="10" applyFont="1" applyFill="1" applyBorder="1" applyAlignment="1">
      <alignment horizontal="center" vertical="center" wrapText="1"/>
    </xf>
    <xf numFmtId="44" fontId="0" fillId="0" borderId="5" xfId="10" applyFont="1" applyBorder="1" applyAlignment="1">
      <alignment horizontal="center" vertical="center" wrapText="1"/>
    </xf>
    <xf numFmtId="44" fontId="0" fillId="0" borderId="6" xfId="10" applyFont="1" applyBorder="1" applyAlignment="1">
      <alignment horizontal="center" vertical="center" wrapText="1"/>
    </xf>
    <xf numFmtId="44" fontId="0" fillId="0" borderId="25" xfId="10" applyFont="1" applyBorder="1" applyAlignment="1">
      <alignment horizontal="center" vertical="center" wrapText="1"/>
    </xf>
    <xf numFmtId="44" fontId="6" fillId="2" borderId="28" xfId="10" applyFont="1" applyFill="1" applyBorder="1" applyAlignment="1">
      <alignment horizontal="right" vertical="center" wrapText="1"/>
    </xf>
    <xf numFmtId="44" fontId="6" fillId="2" borderId="29" xfId="10" applyFont="1" applyFill="1" applyBorder="1" applyAlignment="1">
      <alignment horizontal="right" vertical="center" wrapText="1"/>
    </xf>
    <xf numFmtId="44" fontId="6" fillId="2" borderId="37" xfId="10" applyFont="1" applyFill="1" applyBorder="1" applyAlignment="1">
      <alignment horizontal="right" vertical="center" wrapText="1"/>
    </xf>
    <xf numFmtId="0" fontId="37" fillId="13" borderId="17" xfId="5" applyFont="1" applyFill="1" applyBorder="1" applyAlignment="1">
      <alignment horizontal="left" vertical="center" wrapText="1"/>
    </xf>
    <xf numFmtId="0" fontId="37" fillId="13" borderId="18" xfId="5" applyFont="1" applyFill="1" applyBorder="1" applyAlignment="1">
      <alignment horizontal="left" vertical="center" wrapText="1"/>
    </xf>
    <xf numFmtId="0" fontId="37" fillId="13" borderId="19" xfId="5" applyFont="1" applyFill="1" applyBorder="1" applyAlignment="1">
      <alignment horizontal="left" vertical="center" wrapText="1"/>
    </xf>
    <xf numFmtId="0" fontId="6" fillId="2" borderId="5" xfId="5" applyFill="1" applyBorder="1" applyAlignment="1">
      <alignment horizontal="left" vertical="center" wrapText="1"/>
    </xf>
    <xf numFmtId="0" fontId="36" fillId="2" borderId="28" xfId="5" applyFont="1" applyFill="1" applyBorder="1" applyAlignment="1">
      <alignment horizontal="center" vertical="center" wrapText="1"/>
    </xf>
    <xf numFmtId="0" fontId="36" fillId="2" borderId="29" xfId="5" applyFont="1" applyFill="1" applyBorder="1" applyAlignment="1">
      <alignment horizontal="center" vertical="center" wrapText="1"/>
    </xf>
    <xf numFmtId="0" fontId="39" fillId="6" borderId="31" xfId="5" applyFont="1" applyFill="1" applyBorder="1" applyAlignment="1">
      <alignment horizontal="left" vertical="center" wrapText="1"/>
    </xf>
    <xf numFmtId="0" fontId="39" fillId="6" borderId="32" xfId="5" applyFont="1" applyFill="1" applyBorder="1" applyAlignment="1">
      <alignment horizontal="left" vertical="center" wrapText="1"/>
    </xf>
    <xf numFmtId="0" fontId="39" fillId="2" borderId="11" xfId="5" applyFont="1" applyFill="1" applyBorder="1" applyAlignment="1">
      <alignment horizontal="left" vertical="center" wrapText="1"/>
    </xf>
    <xf numFmtId="0" fontId="39" fillId="2" borderId="33" xfId="5" applyFont="1" applyFill="1" applyBorder="1" applyAlignment="1">
      <alignment horizontal="left" vertical="center" wrapText="1"/>
    </xf>
    <xf numFmtId="0" fontId="0" fillId="2" borderId="5" xfId="5" applyFont="1" applyFill="1" applyBorder="1" applyAlignment="1">
      <alignment horizontal="left" vertical="center" wrapText="1"/>
    </xf>
    <xf numFmtId="0" fontId="34" fillId="0" borderId="0" xfId="5" applyFont="1" applyAlignment="1">
      <alignment horizontal="center" vertical="center"/>
    </xf>
    <xf numFmtId="0" fontId="34" fillId="2" borderId="0" xfId="5" applyFont="1" applyFill="1" applyAlignment="1">
      <alignment horizontal="center" vertical="center"/>
    </xf>
    <xf numFmtId="0" fontId="35" fillId="0" borderId="0" xfId="5" applyFont="1" applyAlignment="1">
      <alignment horizontal="center" vertical="center"/>
    </xf>
    <xf numFmtId="0" fontId="6" fillId="0" borderId="21" xfId="5" applyBorder="1" applyAlignment="1">
      <alignment horizontal="left" vertical="center" wrapText="1"/>
    </xf>
    <xf numFmtId="0" fontId="6" fillId="0" borderId="22" xfId="5" applyBorder="1" applyAlignment="1">
      <alignment horizontal="left" vertical="center" wrapText="1"/>
    </xf>
    <xf numFmtId="0" fontId="6" fillId="0" borderId="23" xfId="5" applyBorder="1" applyAlignment="1">
      <alignment horizontal="left" vertical="center" wrapText="1"/>
    </xf>
    <xf numFmtId="0" fontId="0" fillId="0" borderId="0" xfId="0" applyAlignment="1">
      <alignment horizontal="left" vertical="center" wrapText="1"/>
    </xf>
    <xf numFmtId="0" fontId="49" fillId="16" borderId="5" xfId="0" applyFont="1" applyFill="1" applyBorder="1" applyAlignment="1">
      <alignment horizontal="center"/>
    </xf>
    <xf numFmtId="0" fontId="49" fillId="16" borderId="4" xfId="0" applyFont="1" applyFill="1" applyBorder="1" applyAlignment="1">
      <alignment horizontal="center"/>
    </xf>
    <xf numFmtId="0" fontId="0" fillId="16" borderId="42" xfId="0" applyFill="1" applyBorder="1" applyAlignment="1">
      <alignment horizontal="left" vertical="top" wrapText="1"/>
    </xf>
    <xf numFmtId="0" fontId="0" fillId="16" borderId="43" xfId="0" applyFill="1" applyBorder="1" applyAlignment="1">
      <alignment horizontal="left" vertical="top" wrapText="1"/>
    </xf>
    <xf numFmtId="0" fontId="0" fillId="16" borderId="44" xfId="0" applyFill="1" applyBorder="1" applyAlignment="1">
      <alignment horizontal="left" vertical="top" wrapText="1"/>
    </xf>
    <xf numFmtId="0" fontId="0" fillId="16" borderId="54" xfId="0" applyFill="1" applyBorder="1" applyAlignment="1">
      <alignment horizontal="left" vertical="top" wrapText="1"/>
    </xf>
    <xf numFmtId="0" fontId="0" fillId="16" borderId="55" xfId="0" applyFill="1" applyBorder="1" applyAlignment="1">
      <alignment horizontal="left" vertical="top" wrapText="1"/>
    </xf>
    <xf numFmtId="0" fontId="0" fillId="16" borderId="56" xfId="0" applyFill="1" applyBorder="1" applyAlignment="1">
      <alignment horizontal="left" vertical="top" wrapText="1"/>
    </xf>
    <xf numFmtId="43" fontId="1" fillId="0" borderId="12" xfId="13" applyFont="1" applyFill="1" applyBorder="1" applyAlignment="1">
      <alignment horizontal="center" vertical="center"/>
    </xf>
    <xf numFmtId="43" fontId="1" fillId="0" borderId="8" xfId="13" applyFont="1" applyFill="1" applyBorder="1" applyAlignment="1">
      <alignment horizontal="center" vertical="center"/>
    </xf>
    <xf numFmtId="43" fontId="1" fillId="0" borderId="65" xfId="13" applyFont="1" applyFill="1" applyBorder="1" applyAlignment="1">
      <alignment horizontal="center" vertical="center"/>
    </xf>
    <xf numFmtId="0" fontId="53" fillId="0" borderId="1" xfId="0" applyFont="1" applyBorder="1" applyAlignment="1">
      <alignment horizontal="left" vertical="center" wrapText="1"/>
    </xf>
    <xf numFmtId="0" fontId="53" fillId="0" borderId="3" xfId="0" applyFont="1" applyBorder="1" applyAlignment="1">
      <alignment horizontal="left" vertical="center" wrapText="1"/>
    </xf>
    <xf numFmtId="0" fontId="53" fillId="0" borderId="15" xfId="0" applyFont="1" applyBorder="1" applyAlignment="1">
      <alignment horizontal="left" vertical="center" wrapText="1"/>
    </xf>
    <xf numFmtId="0" fontId="53" fillId="0" borderId="66" xfId="0" applyFont="1" applyBorder="1" applyAlignment="1">
      <alignment horizontal="left" vertical="center" wrapText="1"/>
    </xf>
    <xf numFmtId="0" fontId="53" fillId="0" borderId="9" xfId="0" applyFont="1" applyBorder="1" applyAlignment="1">
      <alignment horizontal="left" vertical="center" wrapText="1"/>
    </xf>
    <xf numFmtId="0" fontId="53" fillId="0" borderId="7" xfId="0" applyFont="1" applyBorder="1" applyAlignment="1">
      <alignment horizontal="left" vertical="center" wrapText="1"/>
    </xf>
    <xf numFmtId="0" fontId="0" fillId="0" borderId="12" xfId="0" applyBorder="1" applyAlignment="1">
      <alignment horizontal="center" vertical="center"/>
    </xf>
    <xf numFmtId="0" fontId="0" fillId="0" borderId="8" xfId="0" applyBorder="1" applyAlignment="1">
      <alignment horizontal="center" vertical="center"/>
    </xf>
    <xf numFmtId="0" fontId="0" fillId="0" borderId="65" xfId="0" applyBorder="1" applyAlignment="1">
      <alignment horizontal="center" vertical="center"/>
    </xf>
    <xf numFmtId="0" fontId="49" fillId="0" borderId="5" xfId="0" applyFont="1" applyBorder="1" applyAlignment="1">
      <alignment horizontal="center"/>
    </xf>
    <xf numFmtId="0" fontId="49" fillId="0" borderId="6" xfId="0" applyFont="1" applyBorder="1" applyAlignment="1">
      <alignment horizontal="center"/>
    </xf>
    <xf numFmtId="0" fontId="49" fillId="0" borderId="4" xfId="0" applyFont="1" applyBorder="1" applyAlignment="1">
      <alignment horizontal="center"/>
    </xf>
    <xf numFmtId="0" fontId="49" fillId="0" borderId="11" xfId="0" applyFont="1" applyBorder="1" applyAlignment="1">
      <alignment horizontal="center" vertical="center"/>
    </xf>
    <xf numFmtId="0" fontId="49" fillId="0" borderId="11" xfId="0" applyFont="1" applyBorder="1" applyAlignment="1">
      <alignment horizontal="center"/>
    </xf>
    <xf numFmtId="0" fontId="0" fillId="17" borderId="42" xfId="0" quotePrefix="1" applyFill="1" applyBorder="1" applyAlignment="1">
      <alignment horizontal="left" vertical="top"/>
    </xf>
    <xf numFmtId="0" fontId="0" fillId="17" borderId="43" xfId="0" quotePrefix="1" applyFill="1" applyBorder="1" applyAlignment="1">
      <alignment horizontal="left" vertical="top"/>
    </xf>
    <xf numFmtId="0" fontId="0" fillId="17" borderId="44" xfId="0" quotePrefix="1" applyFill="1" applyBorder="1" applyAlignment="1">
      <alignment horizontal="left" vertical="top"/>
    </xf>
    <xf numFmtId="0" fontId="0" fillId="17" borderId="14" xfId="0" quotePrefix="1" applyFill="1" applyBorder="1" applyAlignment="1">
      <alignment horizontal="left" vertical="top"/>
    </xf>
    <xf numFmtId="0" fontId="0" fillId="17" borderId="0" xfId="0" quotePrefix="1" applyFill="1" applyAlignment="1">
      <alignment horizontal="left" vertical="top"/>
    </xf>
    <xf numFmtId="0" fontId="0" fillId="17" borderId="49" xfId="0" quotePrefix="1" applyFill="1" applyBorder="1" applyAlignment="1">
      <alignment horizontal="left" vertical="top"/>
    </xf>
    <xf numFmtId="0" fontId="0" fillId="17" borderId="54" xfId="0" quotePrefix="1" applyFill="1" applyBorder="1" applyAlignment="1">
      <alignment horizontal="left" vertical="top"/>
    </xf>
    <xf numFmtId="0" fontId="0" fillId="17" borderId="55" xfId="0" quotePrefix="1" applyFill="1" applyBorder="1" applyAlignment="1">
      <alignment horizontal="left" vertical="top"/>
    </xf>
    <xf numFmtId="0" fontId="0" fillId="17" borderId="56" xfId="0" quotePrefix="1" applyFill="1" applyBorder="1" applyAlignment="1">
      <alignment horizontal="left" vertical="top"/>
    </xf>
    <xf numFmtId="0" fontId="49" fillId="0" borderId="11" xfId="0" applyFont="1" applyBorder="1" applyAlignment="1">
      <alignment horizontal="right"/>
    </xf>
    <xf numFmtId="0" fontId="52" fillId="0" borderId="1" xfId="0" applyFont="1" applyBorder="1" applyAlignment="1">
      <alignment horizontal="left" vertical="center" wrapText="1"/>
    </xf>
    <xf numFmtId="0" fontId="52" fillId="0" borderId="3" xfId="0" applyFont="1" applyBorder="1" applyAlignment="1">
      <alignment horizontal="left" vertical="center" wrapText="1"/>
    </xf>
    <xf numFmtId="0" fontId="52" fillId="0" borderId="15" xfId="0" applyFont="1" applyBorder="1" applyAlignment="1">
      <alignment horizontal="left" vertical="center" wrapText="1"/>
    </xf>
    <xf numFmtId="0" fontId="52" fillId="0" borderId="66" xfId="0" applyFont="1" applyBorder="1" applyAlignment="1">
      <alignment horizontal="left" vertical="center" wrapText="1"/>
    </xf>
    <xf numFmtId="0" fontId="52" fillId="0" borderId="9" xfId="0" applyFont="1" applyBorder="1" applyAlignment="1">
      <alignment horizontal="left" vertical="center" wrapText="1"/>
    </xf>
    <xf numFmtId="0" fontId="52" fillId="0" borderId="7" xfId="0" applyFont="1" applyBorder="1" applyAlignment="1">
      <alignment horizontal="left" vertical="center" wrapText="1"/>
    </xf>
    <xf numFmtId="0" fontId="49" fillId="17" borderId="9" xfId="0" applyFont="1" applyFill="1" applyBorder="1" applyAlignment="1">
      <alignment horizontal="right"/>
    </xf>
    <xf numFmtId="0" fontId="49" fillId="17" borderId="7" xfId="0" applyFont="1" applyFill="1" applyBorder="1" applyAlignment="1">
      <alignment horizontal="right"/>
    </xf>
    <xf numFmtId="0" fontId="49" fillId="0" borderId="1" xfId="0" applyFont="1" applyBorder="1" applyAlignment="1">
      <alignment horizontal="center" vertical="center"/>
    </xf>
    <xf numFmtId="0" fontId="49" fillId="0" borderId="3" xfId="0" applyFont="1" applyBorder="1" applyAlignment="1">
      <alignment horizontal="center" vertical="center"/>
    </xf>
    <xf numFmtId="0" fontId="49" fillId="0" borderId="15" xfId="0" applyFont="1" applyBorder="1" applyAlignment="1">
      <alignment horizontal="center" vertical="center"/>
    </xf>
    <xf numFmtId="0" fontId="49" fillId="0" borderId="66" xfId="0" applyFont="1" applyBorder="1" applyAlignment="1">
      <alignment horizontal="center" vertical="center"/>
    </xf>
    <xf numFmtId="0" fontId="49" fillId="16" borderId="5" xfId="0" applyFont="1" applyFill="1" applyBorder="1" applyAlignment="1">
      <alignment horizontal="center" vertical="center" wrapText="1"/>
    </xf>
    <xf numFmtId="0" fontId="49" fillId="16" borderId="4" xfId="0" applyFont="1" applyFill="1" applyBorder="1" applyAlignment="1">
      <alignment horizontal="center" vertical="center" wrapText="1"/>
    </xf>
    <xf numFmtId="0" fontId="49" fillId="0" borderId="5" xfId="0" applyFont="1" applyBorder="1" applyAlignment="1">
      <alignment horizontal="center" vertical="center" wrapText="1"/>
    </xf>
    <xf numFmtId="0" fontId="49" fillId="0" borderId="4" xfId="0" applyFont="1" applyBorder="1" applyAlignment="1">
      <alignment horizontal="center" vertical="center" wrapText="1"/>
    </xf>
    <xf numFmtId="0" fontId="49" fillId="0" borderId="9" xfId="0" applyFont="1" applyBorder="1" applyAlignment="1">
      <alignment horizontal="right"/>
    </xf>
    <xf numFmtId="0" fontId="49" fillId="0" borderId="7" xfId="0" applyFont="1" applyBorder="1" applyAlignment="1">
      <alignment horizontal="right"/>
    </xf>
    <xf numFmtId="0" fontId="49" fillId="17" borderId="1" xfId="0" applyFont="1" applyFill="1" applyBorder="1" applyAlignment="1">
      <alignment horizontal="center" vertical="center"/>
    </xf>
    <xf numFmtId="0" fontId="49" fillId="17" borderId="3" xfId="0" applyFont="1" applyFill="1" applyBorder="1" applyAlignment="1">
      <alignment horizontal="center" vertical="center"/>
    </xf>
    <xf numFmtId="0" fontId="49" fillId="17" borderId="15" xfId="0" applyFont="1" applyFill="1" applyBorder="1" applyAlignment="1">
      <alignment horizontal="center" vertical="center"/>
    </xf>
    <xf numFmtId="0" fontId="49" fillId="17" borderId="66" xfId="0" applyFont="1" applyFill="1" applyBorder="1" applyAlignment="1">
      <alignment horizontal="center" vertical="center"/>
    </xf>
    <xf numFmtId="0" fontId="49" fillId="0" borderId="1" xfId="0" applyFont="1" applyBorder="1" applyAlignment="1">
      <alignment horizontal="center" wrapText="1"/>
    </xf>
    <xf numFmtId="0" fontId="49" fillId="0" borderId="2" xfId="0" applyFont="1" applyBorder="1" applyAlignment="1">
      <alignment horizontal="center" wrapText="1"/>
    </xf>
    <xf numFmtId="0" fontId="49" fillId="0" borderId="3" xfId="0" applyFont="1" applyBorder="1" applyAlignment="1">
      <alignment horizontal="center" wrapText="1"/>
    </xf>
    <xf numFmtId="0" fontId="49" fillId="0" borderId="15" xfId="0" applyFont="1" applyBorder="1" applyAlignment="1">
      <alignment horizontal="center" wrapText="1"/>
    </xf>
    <xf numFmtId="0" fontId="49" fillId="0" borderId="0" xfId="0" applyFont="1" applyAlignment="1">
      <alignment horizontal="center" wrapText="1"/>
    </xf>
    <xf numFmtId="0" fontId="49" fillId="0" borderId="66" xfId="0" applyFont="1" applyBorder="1" applyAlignment="1">
      <alignment horizontal="center" wrapText="1"/>
    </xf>
    <xf numFmtId="0" fontId="49" fillId="0" borderId="9" xfId="0" applyFont="1" applyBorder="1" applyAlignment="1">
      <alignment horizontal="center" wrapText="1"/>
    </xf>
    <xf numFmtId="0" fontId="49" fillId="0" borderId="10" xfId="0" applyFont="1" applyBorder="1" applyAlignment="1">
      <alignment horizontal="center" wrapText="1"/>
    </xf>
    <xf numFmtId="0" fontId="49" fillId="0" borderId="7" xfId="0" applyFont="1" applyBorder="1" applyAlignment="1">
      <alignment horizontal="center" wrapText="1"/>
    </xf>
    <xf numFmtId="0" fontId="49" fillId="16" borderId="6" xfId="0" applyFont="1" applyFill="1" applyBorder="1" applyAlignment="1">
      <alignment horizontal="center"/>
    </xf>
    <xf numFmtId="0" fontId="50" fillId="0" borderId="5" xfId="0" applyFont="1" applyBorder="1" applyAlignment="1">
      <alignment horizontal="left"/>
    </xf>
    <xf numFmtId="0" fontId="50" fillId="0" borderId="6" xfId="0" applyFont="1" applyBorder="1" applyAlignment="1">
      <alignment horizontal="left"/>
    </xf>
    <xf numFmtId="0" fontId="50" fillId="0" borderId="4" xfId="0" applyFont="1" applyBorder="1" applyAlignment="1">
      <alignment horizontal="left"/>
    </xf>
    <xf numFmtId="14" fontId="0" fillId="16" borderId="5" xfId="0" applyNumberFormat="1" applyFill="1" applyBorder="1" applyAlignment="1">
      <alignment horizontal="center"/>
    </xf>
    <xf numFmtId="0" fontId="0" fillId="16" borderId="4" xfId="0" applyFill="1" applyBorder="1" applyAlignment="1">
      <alignment horizontal="center"/>
    </xf>
    <xf numFmtId="0" fontId="49" fillId="17" borderId="11" xfId="0" applyFont="1" applyFill="1" applyBorder="1" applyAlignment="1">
      <alignment horizontal="center"/>
    </xf>
    <xf numFmtId="0" fontId="49" fillId="16" borderId="5" xfId="0" applyFont="1" applyFill="1" applyBorder="1" applyAlignment="1">
      <alignment horizontal="center" wrapText="1"/>
    </xf>
    <xf numFmtId="0" fontId="49" fillId="16" borderId="4" xfId="0" applyFont="1" applyFill="1" applyBorder="1" applyAlignment="1">
      <alignment horizontal="center" wrapText="1"/>
    </xf>
    <xf numFmtId="0" fontId="63" fillId="0" borderId="0" xfId="23" applyAlignment="1">
      <alignment horizontal="left" vertical="top" wrapText="1"/>
    </xf>
    <xf numFmtId="0" fontId="64" fillId="0" borderId="0" xfId="23" applyFont="1" applyAlignment="1">
      <alignment horizontal="left" vertical="top" wrapText="1"/>
    </xf>
    <xf numFmtId="0" fontId="69" fillId="0" borderId="71" xfId="23" applyFont="1" applyBorder="1" applyAlignment="1">
      <alignment horizontal="left" vertical="center" wrapText="1"/>
    </xf>
    <xf numFmtId="0" fontId="70" fillId="0" borderId="71" xfId="23" applyFont="1" applyBorder="1" applyAlignment="1">
      <alignment horizontal="left" vertical="center" wrapText="1"/>
    </xf>
    <xf numFmtId="0" fontId="77" fillId="0" borderId="0" xfId="23" applyFont="1" applyAlignment="1">
      <alignment horizontal="left" vertical="top" wrapText="1"/>
    </xf>
  </cellXfs>
  <cellStyles count="24">
    <cellStyle name="Collegamento ipertestuale" xfId="20" builtinId="8"/>
    <cellStyle name="Collegamento ipertestuale 2" xfId="19" xr:uid="{CB860416-2628-405E-8D6D-6DC78303DFDC}"/>
    <cellStyle name="Migliaia" xfId="9" builtinId="3"/>
    <cellStyle name="Migliaia 2" xfId="13" xr:uid="{E5C35370-E38C-4BD5-9629-4B8FE8AE5A35}"/>
    <cellStyle name="Migliaia 2 2" xfId="22" xr:uid="{538E5BEF-2E43-40D1-B875-F0A64622E46A}"/>
    <cellStyle name="Migliaia 2 3" xfId="8" xr:uid="{00000000-0005-0000-0000-000000000000}"/>
    <cellStyle name="Migliaia 2 4" xfId="14" xr:uid="{7F1F5A63-1A11-415B-94BB-958EBFB611F3}"/>
    <cellStyle name="Migliaia 3" xfId="21" xr:uid="{0024A543-B13F-4F4C-B9C5-9A9445CE9FCF}"/>
    <cellStyle name="Normal 2" xfId="5" xr:uid="{00000000-0005-0000-0000-000001000000}"/>
    <cellStyle name="Normal 3" xfId="23" xr:uid="{BD20BBBF-4B54-47CB-A74F-9AC7C475E0FF}"/>
    <cellStyle name="Normal 3 2 3" xfId="6" xr:uid="{00000000-0005-0000-0000-000002000000}"/>
    <cellStyle name="Normale" xfId="0" builtinId="0"/>
    <cellStyle name="Normale 2" xfId="18" xr:uid="{FB0B75DC-5A98-460E-B809-215394C04AA6}"/>
    <cellStyle name="Normale 2 2" xfId="2" xr:uid="{00000000-0005-0000-0000-000004000000}"/>
    <cellStyle name="Normale 2 3" xfId="17" xr:uid="{D231C212-B8AE-4DD5-A4B9-7403D4AB53BA}"/>
    <cellStyle name="Normale 3" xfId="1" xr:uid="{00000000-0005-0000-0000-000005000000}"/>
    <cellStyle name="Normale 3 2" xfId="3" xr:uid="{00000000-0005-0000-0000-000006000000}"/>
    <cellStyle name="Normale 4" xfId="7" xr:uid="{00000000-0005-0000-0000-000007000000}"/>
    <cellStyle name="Normale 5" xfId="16" xr:uid="{9FCC1067-4EE3-4EAA-B537-C6FA41F2B287}"/>
    <cellStyle name="Percentuale" xfId="11" builtinId="5"/>
    <cellStyle name="Percentuale 2" xfId="12" xr:uid="{AA6E6700-0719-4918-868A-6AC5F23E286A}"/>
    <cellStyle name="Valuta" xfId="10" builtinId="4"/>
    <cellStyle name="Valuta 2" xfId="4" xr:uid="{00000000-0005-0000-0000-000008000000}"/>
    <cellStyle name="Valuta 2 2" xfId="15" xr:uid="{E592DBAE-B9C8-4350-8822-7C1CC1167D3B}"/>
  </cellStyles>
  <dxfs count="7">
    <dxf>
      <fill>
        <patternFill>
          <bgColor rgb="FFFF0000"/>
        </patternFill>
      </fill>
    </dxf>
    <dxf>
      <fill>
        <patternFill>
          <bgColor rgb="FFFF0000"/>
        </patternFill>
      </fill>
    </dxf>
    <dxf>
      <fill>
        <patternFill>
          <bgColor rgb="FFFF0000"/>
        </patternFill>
      </fill>
    </dxf>
    <dxf>
      <fill>
        <patternFill>
          <bgColor rgb="FFFF0000"/>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 Id="rId4" Type="http://schemas.openxmlformats.org/officeDocument/2006/relationships/image" Target="../media/image8.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309563</xdr:colOff>
      <xdr:row>1</xdr:row>
      <xdr:rowOff>119062</xdr:rowOff>
    </xdr:from>
    <xdr:to>
      <xdr:col>9</xdr:col>
      <xdr:colOff>428625</xdr:colOff>
      <xdr:row>5</xdr:row>
      <xdr:rowOff>71437</xdr:rowOff>
    </xdr:to>
    <xdr:pic>
      <xdr:nvPicPr>
        <xdr:cNvPr id="4" name="Immagine 3">
          <a:extLst>
            <a:ext uri="{FF2B5EF4-FFF2-40B4-BE49-F238E27FC236}">
              <a16:creationId xmlns:a16="http://schemas.microsoft.com/office/drawing/2014/main" id="{E043AE58-7CCA-4FCB-90A5-DE63A8EA891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9563" y="357187"/>
          <a:ext cx="6096000" cy="904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8</xdr:row>
      <xdr:rowOff>0</xdr:rowOff>
    </xdr:from>
    <xdr:to>
      <xdr:col>20</xdr:col>
      <xdr:colOff>550217</xdr:colOff>
      <xdr:row>37</xdr:row>
      <xdr:rowOff>88133</xdr:rowOff>
    </xdr:to>
    <xdr:pic>
      <xdr:nvPicPr>
        <xdr:cNvPr id="3" name="Immagine 1">
          <a:extLst>
            <a:ext uri="{FF2B5EF4-FFF2-40B4-BE49-F238E27FC236}">
              <a16:creationId xmlns:a16="http://schemas.microsoft.com/office/drawing/2014/main" id="{B17EF22B-1A68-4491-BEA4-30D1F10386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41100" y="1485900"/>
          <a:ext cx="7566967" cy="53395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666750</xdr:colOff>
      <xdr:row>11</xdr:row>
      <xdr:rowOff>381000</xdr:rowOff>
    </xdr:from>
    <xdr:to>
      <xdr:col>0</xdr:col>
      <xdr:colOff>4042410</xdr:colOff>
      <xdr:row>11</xdr:row>
      <xdr:rowOff>2540635</xdr:rowOff>
    </xdr:to>
    <xdr:pic>
      <xdr:nvPicPr>
        <xdr:cNvPr id="22" name="Immagine 1">
          <a:extLst>
            <a:ext uri="{FF2B5EF4-FFF2-40B4-BE49-F238E27FC236}">
              <a16:creationId xmlns:a16="http://schemas.microsoft.com/office/drawing/2014/main" id="{8CDFDF03-7D06-48CA-83A1-9643BE5C121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0" y="13258800"/>
          <a:ext cx="3375660" cy="2159635"/>
        </a:xfrm>
        <a:prstGeom prst="rect">
          <a:avLst/>
        </a:prstGeom>
        <a:noFill/>
        <a:ln>
          <a:noFill/>
        </a:ln>
      </xdr:spPr>
    </xdr:pic>
    <xdr:clientData/>
  </xdr:twoCellAnchor>
  <xdr:twoCellAnchor editAs="oneCell">
    <xdr:from>
      <xdr:col>0</xdr:col>
      <xdr:colOff>685800</xdr:colOff>
      <xdr:row>12</xdr:row>
      <xdr:rowOff>374650</xdr:rowOff>
    </xdr:from>
    <xdr:to>
      <xdr:col>0</xdr:col>
      <xdr:colOff>4049395</xdr:colOff>
      <xdr:row>12</xdr:row>
      <xdr:rowOff>2534285</xdr:rowOff>
    </xdr:to>
    <xdr:pic>
      <xdr:nvPicPr>
        <xdr:cNvPr id="23" name="Immagine 2">
          <a:extLst>
            <a:ext uri="{FF2B5EF4-FFF2-40B4-BE49-F238E27FC236}">
              <a16:creationId xmlns:a16="http://schemas.microsoft.com/office/drawing/2014/main" id="{AEB95648-C810-4744-9CF0-0B2200D7C44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5800" y="16490950"/>
          <a:ext cx="3363595" cy="2159635"/>
        </a:xfrm>
        <a:prstGeom prst="rect">
          <a:avLst/>
        </a:prstGeom>
        <a:noFill/>
        <a:ln>
          <a:noFill/>
        </a:ln>
      </xdr:spPr>
    </xdr:pic>
    <xdr:clientData/>
  </xdr:twoCellAnchor>
  <xdr:twoCellAnchor editAs="oneCell">
    <xdr:from>
      <xdr:col>0</xdr:col>
      <xdr:colOff>527050</xdr:colOff>
      <xdr:row>13</xdr:row>
      <xdr:rowOff>317500</xdr:rowOff>
    </xdr:from>
    <xdr:to>
      <xdr:col>0</xdr:col>
      <xdr:colOff>4013200</xdr:colOff>
      <xdr:row>13</xdr:row>
      <xdr:rowOff>2539047</xdr:rowOff>
    </xdr:to>
    <xdr:pic>
      <xdr:nvPicPr>
        <xdr:cNvPr id="24" name="Immagine 3">
          <a:extLst>
            <a:ext uri="{FF2B5EF4-FFF2-40B4-BE49-F238E27FC236}">
              <a16:creationId xmlns:a16="http://schemas.microsoft.com/office/drawing/2014/main" id="{2F98E315-4424-4633-AC9B-6D90967D26D4}"/>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27050" y="19240500"/>
          <a:ext cx="3486150" cy="2221547"/>
        </a:xfrm>
        <a:prstGeom prst="rect">
          <a:avLst/>
        </a:prstGeom>
        <a:noFill/>
        <a:ln>
          <a:noFill/>
        </a:ln>
      </xdr:spPr>
    </xdr:pic>
    <xdr:clientData/>
  </xdr:twoCellAnchor>
  <xdr:twoCellAnchor editAs="oneCell">
    <xdr:from>
      <xdr:col>0</xdr:col>
      <xdr:colOff>679450</xdr:colOff>
      <xdr:row>14</xdr:row>
      <xdr:rowOff>508000</xdr:rowOff>
    </xdr:from>
    <xdr:to>
      <xdr:col>0</xdr:col>
      <xdr:colOff>4199890</xdr:colOff>
      <xdr:row>14</xdr:row>
      <xdr:rowOff>2667635</xdr:rowOff>
    </xdr:to>
    <xdr:pic>
      <xdr:nvPicPr>
        <xdr:cNvPr id="25" name="Immagine 4">
          <a:extLst>
            <a:ext uri="{FF2B5EF4-FFF2-40B4-BE49-F238E27FC236}">
              <a16:creationId xmlns:a16="http://schemas.microsoft.com/office/drawing/2014/main" id="{945A0638-2DFD-408C-8071-4198D64D0CA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79450" y="22402800"/>
          <a:ext cx="3520440" cy="215963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s://it.wikipedia.org/wiki/Liquidazione_coatta_amministrativa" TargetMode="External"/><Relationship Id="rId7" Type="http://schemas.openxmlformats.org/officeDocument/2006/relationships/comments" Target="../comments3.xml"/><Relationship Id="rId2" Type="http://schemas.openxmlformats.org/officeDocument/2006/relationships/hyperlink" Target="https://it.wikipedia.org/wiki/Concordato_preventivo" TargetMode="External"/><Relationship Id="rId1" Type="http://schemas.openxmlformats.org/officeDocument/2006/relationships/hyperlink" Target="https://it.wikipedia.org/wiki/Fallimento_(ordinamento_giuridico_italiano)" TargetMode="External"/><Relationship Id="rId6" Type="http://schemas.openxmlformats.org/officeDocument/2006/relationships/vmlDrawing" Target="../drawings/vmlDrawing8.vml"/><Relationship Id="rId5" Type="http://schemas.openxmlformats.org/officeDocument/2006/relationships/hyperlink" Target="https://it.wikipedia.org/wiki/Amministrazione_straordinaria_speciale" TargetMode="External"/><Relationship Id="rId4" Type="http://schemas.openxmlformats.org/officeDocument/2006/relationships/hyperlink" Target="https://it.wikipedia.org/wiki/Amministrazione_straordinaria" TargetMode="Externa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7.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view="pageBreakPreview" zoomScale="80" zoomScaleNormal="80" zoomScaleSheetLayoutView="80" workbookViewId="0">
      <selection activeCell="A14" sqref="A14:I15"/>
    </sheetView>
  </sheetViews>
  <sheetFormatPr defaultColWidth="9.28515625" defaultRowHeight="18.75" x14ac:dyDescent="0.3"/>
  <cols>
    <col min="1" max="8" width="9.28515625" style="30"/>
    <col min="9" max="9" width="15.28515625" style="30" customWidth="1"/>
    <col min="10" max="67" width="9.28515625" style="28"/>
    <col min="68" max="16384" width="9.28515625" style="30"/>
  </cols>
  <sheetData>
    <row r="1" spans="1:9" x14ac:dyDescent="0.3">
      <c r="A1" s="28"/>
      <c r="B1" s="29"/>
      <c r="C1" s="28"/>
      <c r="D1" s="28"/>
      <c r="E1" s="28"/>
      <c r="F1" s="28"/>
      <c r="G1" s="28"/>
      <c r="H1" s="28"/>
      <c r="I1" s="28"/>
    </row>
    <row r="2" spans="1:9" x14ac:dyDescent="0.3">
      <c r="A2" s="28"/>
      <c r="B2"/>
      <c r="C2" s="28"/>
      <c r="D2" s="28"/>
      <c r="E2" s="28"/>
      <c r="F2" s="28"/>
      <c r="G2" s="28"/>
      <c r="H2" s="28"/>
      <c r="I2" s="28"/>
    </row>
    <row r="3" spans="1:9" x14ac:dyDescent="0.3">
      <c r="A3" s="28"/>
      <c r="B3" s="29"/>
      <c r="C3" s="28"/>
      <c r="D3" s="28"/>
      <c r="E3" s="28"/>
      <c r="F3" s="28"/>
      <c r="G3" s="28"/>
      <c r="H3" s="28"/>
      <c r="I3" s="28"/>
    </row>
    <row r="4" spans="1:9" x14ac:dyDescent="0.3">
      <c r="A4" s="28"/>
      <c r="B4" s="29"/>
      <c r="C4" s="28"/>
      <c r="D4" s="28"/>
      <c r="E4" s="28"/>
      <c r="F4" s="28"/>
      <c r="G4" s="28"/>
      <c r="H4" s="28"/>
      <c r="I4" s="28"/>
    </row>
    <row r="5" spans="1:9" x14ac:dyDescent="0.3">
      <c r="A5" s="28"/>
      <c r="B5" s="28"/>
      <c r="C5" s="28"/>
      <c r="D5" s="28"/>
      <c r="E5" s="28"/>
      <c r="F5" s="28"/>
      <c r="G5" s="28"/>
      <c r="H5" s="28"/>
      <c r="I5" s="28"/>
    </row>
    <row r="6" spans="1:9" x14ac:dyDescent="0.3">
      <c r="A6" s="28"/>
      <c r="B6" s="28"/>
      <c r="C6" s="28"/>
      <c r="D6" s="28"/>
      <c r="E6" s="28"/>
      <c r="F6" s="28"/>
      <c r="G6" s="28"/>
      <c r="H6" s="28"/>
      <c r="I6" s="28"/>
    </row>
    <row r="7" spans="1:9" x14ac:dyDescent="0.3">
      <c r="A7" s="343"/>
      <c r="B7" s="344"/>
      <c r="C7" s="344"/>
      <c r="D7" s="344"/>
      <c r="E7" s="344"/>
      <c r="F7" s="344"/>
      <c r="G7" s="344"/>
      <c r="H7" s="344"/>
      <c r="I7" s="344"/>
    </row>
    <row r="8" spans="1:9" x14ac:dyDescent="0.3">
      <c r="A8" s="344" t="s">
        <v>0</v>
      </c>
      <c r="B8" s="344"/>
      <c r="C8" s="344"/>
      <c r="D8" s="344"/>
      <c r="E8" s="344"/>
      <c r="F8" s="344"/>
      <c r="G8" s="344"/>
      <c r="H8" s="344"/>
      <c r="I8" s="344"/>
    </row>
    <row r="9" spans="1:9" x14ac:dyDescent="0.3">
      <c r="A9" s="28"/>
      <c r="B9" s="29"/>
      <c r="C9" s="28"/>
      <c r="D9" s="28"/>
      <c r="E9" s="28"/>
      <c r="F9" s="28"/>
      <c r="G9" s="28"/>
      <c r="H9" s="28"/>
      <c r="I9" s="28"/>
    </row>
    <row r="10" spans="1:9" ht="28.9" customHeight="1" x14ac:dyDescent="0.3">
      <c r="A10" s="28"/>
      <c r="B10" s="29"/>
      <c r="C10" s="28"/>
      <c r="D10" s="28"/>
      <c r="E10" s="28"/>
      <c r="F10" s="28"/>
      <c r="G10" s="28"/>
      <c r="H10" s="28"/>
      <c r="I10" s="28"/>
    </row>
    <row r="11" spans="1:9" ht="45" customHeight="1" x14ac:dyDescent="0.3">
      <c r="A11" s="28"/>
      <c r="B11" s="29"/>
      <c r="C11" s="28"/>
      <c r="D11" s="28"/>
      <c r="E11" s="28"/>
      <c r="F11" s="28"/>
      <c r="G11" s="28"/>
      <c r="H11" s="28"/>
      <c r="I11" s="28"/>
    </row>
    <row r="12" spans="1:9" x14ac:dyDescent="0.3">
      <c r="A12" s="28"/>
      <c r="B12" s="29"/>
      <c r="C12" s="28"/>
      <c r="D12" s="28"/>
      <c r="E12" s="28"/>
      <c r="F12" s="28"/>
      <c r="G12" s="28"/>
      <c r="H12" s="28"/>
      <c r="I12" s="28"/>
    </row>
    <row r="13" spans="1:9" ht="57" customHeight="1" x14ac:dyDescent="0.3">
      <c r="A13" s="28"/>
      <c r="B13" s="29"/>
      <c r="C13" s="28"/>
      <c r="D13" s="28"/>
      <c r="E13" s="28"/>
      <c r="F13" s="28"/>
      <c r="G13" s="28"/>
      <c r="H13" s="28"/>
      <c r="I13" s="28"/>
    </row>
    <row r="14" spans="1:9" ht="70.900000000000006" customHeight="1" x14ac:dyDescent="0.3">
      <c r="A14" s="341" t="s">
        <v>1</v>
      </c>
      <c r="B14" s="342"/>
      <c r="C14" s="342"/>
      <c r="D14" s="342"/>
      <c r="E14" s="342"/>
      <c r="F14" s="342"/>
      <c r="G14" s="342"/>
      <c r="H14" s="342"/>
      <c r="I14" s="342"/>
    </row>
    <row r="15" spans="1:9" ht="153.4" customHeight="1" x14ac:dyDescent="0.3">
      <c r="A15" s="342"/>
      <c r="B15" s="342"/>
      <c r="C15" s="342"/>
      <c r="D15" s="342"/>
      <c r="E15" s="342"/>
      <c r="F15" s="342"/>
      <c r="G15" s="342"/>
      <c r="H15" s="342"/>
      <c r="I15" s="342"/>
    </row>
    <row r="16" spans="1:9" x14ac:dyDescent="0.3">
      <c r="A16" s="28"/>
      <c r="B16" s="29"/>
      <c r="C16" s="28"/>
      <c r="D16" s="28"/>
      <c r="E16" s="28"/>
      <c r="F16" s="28"/>
      <c r="G16" s="28"/>
      <c r="H16" s="28"/>
      <c r="I16" s="28"/>
    </row>
    <row r="17" spans="1:9" x14ac:dyDescent="0.3">
      <c r="A17" s="28"/>
      <c r="B17" s="29"/>
      <c r="C17" s="28"/>
      <c r="D17" s="28"/>
      <c r="E17" s="28"/>
      <c r="F17" s="28"/>
      <c r="G17" s="28"/>
      <c r="H17" s="28"/>
      <c r="I17" s="28"/>
    </row>
    <row r="18" spans="1:9" x14ac:dyDescent="0.3">
      <c r="A18" s="28"/>
      <c r="B18" s="29"/>
      <c r="C18" s="28"/>
      <c r="D18" s="28"/>
      <c r="E18" s="28"/>
      <c r="F18" s="28"/>
      <c r="G18" s="28"/>
      <c r="H18" s="28"/>
      <c r="I18" s="28"/>
    </row>
    <row r="19" spans="1:9" x14ac:dyDescent="0.3">
      <c r="A19" s="28"/>
      <c r="B19" s="29"/>
      <c r="C19" s="28"/>
      <c r="D19" s="28"/>
      <c r="E19" s="28"/>
      <c r="F19" s="28"/>
      <c r="G19" s="28"/>
      <c r="H19" s="28"/>
      <c r="I19" s="28"/>
    </row>
    <row r="20" spans="1:9" x14ac:dyDescent="0.3">
      <c r="A20" s="28"/>
      <c r="B20" s="29"/>
      <c r="C20" s="28"/>
      <c r="D20" s="28"/>
      <c r="E20" s="28"/>
      <c r="F20" s="28"/>
      <c r="G20" s="28"/>
      <c r="H20" s="28"/>
      <c r="I20" s="28"/>
    </row>
    <row r="21" spans="1:9" x14ac:dyDescent="0.3">
      <c r="A21" s="28"/>
      <c r="B21" s="29"/>
      <c r="C21" s="28"/>
      <c r="D21" s="28"/>
      <c r="E21" s="28"/>
      <c r="F21" s="28"/>
      <c r="G21" s="28"/>
      <c r="H21" s="28"/>
      <c r="I21" s="28"/>
    </row>
    <row r="22" spans="1:9" x14ac:dyDescent="0.3">
      <c r="A22" s="28"/>
      <c r="B22" s="29"/>
      <c r="C22" s="28"/>
      <c r="D22" s="28"/>
      <c r="E22" s="28"/>
      <c r="F22" s="28"/>
      <c r="G22" s="28"/>
      <c r="H22" s="28"/>
      <c r="I22" s="28"/>
    </row>
    <row r="23" spans="1:9" x14ac:dyDescent="0.3">
      <c r="A23" s="28"/>
      <c r="B23" s="29"/>
      <c r="C23" s="28"/>
      <c r="D23" s="28"/>
      <c r="E23" s="28"/>
      <c r="F23" s="28"/>
      <c r="G23" s="28"/>
      <c r="H23" s="28"/>
      <c r="I23" s="28"/>
    </row>
    <row r="24" spans="1:9" x14ac:dyDescent="0.3">
      <c r="A24" s="28"/>
      <c r="B24" s="29"/>
      <c r="C24" s="28"/>
      <c r="D24" s="28"/>
      <c r="E24" s="28"/>
      <c r="F24" s="28"/>
      <c r="G24" s="28"/>
      <c r="H24" s="28"/>
      <c r="I24" s="28"/>
    </row>
    <row r="25" spans="1:9" x14ac:dyDescent="0.3">
      <c r="A25" s="28"/>
      <c r="B25" s="29"/>
      <c r="C25" s="28"/>
      <c r="D25" s="28"/>
      <c r="E25" s="28"/>
      <c r="F25" s="28"/>
      <c r="G25" s="28"/>
      <c r="H25" s="28"/>
      <c r="I25" s="28"/>
    </row>
    <row r="26" spans="1:9" x14ac:dyDescent="0.3">
      <c r="A26" s="28"/>
      <c r="B26" s="29"/>
      <c r="C26" s="28"/>
      <c r="D26" s="28"/>
      <c r="E26" s="28"/>
      <c r="F26" s="28"/>
      <c r="G26" s="28"/>
      <c r="H26" s="28"/>
      <c r="I26" s="28"/>
    </row>
    <row r="27" spans="1:9" x14ac:dyDescent="0.3">
      <c r="A27" s="28"/>
      <c r="B27" s="29"/>
      <c r="C27" s="28"/>
      <c r="D27" s="28"/>
      <c r="E27" s="28"/>
      <c r="F27" s="28"/>
      <c r="G27" s="28"/>
      <c r="H27" s="28"/>
      <c r="I27" s="28"/>
    </row>
    <row r="28" spans="1:9" x14ac:dyDescent="0.3">
      <c r="A28" s="28"/>
      <c r="B28" s="29"/>
      <c r="C28" s="28"/>
      <c r="D28" s="28"/>
      <c r="E28" s="28"/>
      <c r="F28" s="28"/>
      <c r="G28" s="28"/>
      <c r="H28" s="28"/>
      <c r="I28" s="28"/>
    </row>
    <row r="29" spans="1:9" x14ac:dyDescent="0.3">
      <c r="A29" s="28"/>
      <c r="B29" s="29"/>
      <c r="C29" s="28"/>
      <c r="D29" s="28"/>
      <c r="E29" s="28"/>
      <c r="F29" s="28"/>
      <c r="G29" s="28"/>
      <c r="H29" s="28"/>
      <c r="I29" s="28"/>
    </row>
    <row r="30" spans="1:9" x14ac:dyDescent="0.3">
      <c r="A30" s="28"/>
      <c r="B30" s="29"/>
      <c r="C30" s="28"/>
      <c r="D30" s="28"/>
      <c r="E30" s="28"/>
      <c r="F30" s="28"/>
      <c r="G30" s="28"/>
      <c r="H30" s="28"/>
      <c r="I30" s="28"/>
    </row>
    <row r="31" spans="1:9" x14ac:dyDescent="0.3">
      <c r="A31" s="28"/>
      <c r="B31" s="29"/>
      <c r="C31" s="28"/>
      <c r="D31" s="28"/>
      <c r="E31" s="28"/>
      <c r="F31" s="28"/>
      <c r="G31" s="28"/>
      <c r="H31" s="28"/>
      <c r="I31" s="28"/>
    </row>
    <row r="32" spans="1:9" x14ac:dyDescent="0.3">
      <c r="A32" s="28"/>
      <c r="B32" s="29"/>
      <c r="C32" s="28"/>
      <c r="D32" s="28"/>
      <c r="E32" s="28"/>
      <c r="F32" s="28"/>
      <c r="G32" s="28"/>
      <c r="H32" s="28"/>
      <c r="I32" s="28"/>
    </row>
    <row r="33" spans="1:9" x14ac:dyDescent="0.3">
      <c r="A33" s="28"/>
      <c r="B33" s="29"/>
      <c r="C33" s="28"/>
      <c r="D33" s="28"/>
      <c r="E33" s="28"/>
      <c r="F33" s="28"/>
      <c r="G33" s="28"/>
      <c r="H33" s="28"/>
      <c r="I33" s="28"/>
    </row>
    <row r="34" spans="1:9" x14ac:dyDescent="0.3">
      <c r="A34" s="28"/>
      <c r="B34" s="29"/>
      <c r="C34" s="28"/>
      <c r="D34" s="28"/>
      <c r="E34" s="28"/>
      <c r="F34" s="28"/>
      <c r="G34" s="28"/>
      <c r="H34" s="28"/>
      <c r="I34" s="28"/>
    </row>
    <row r="35" spans="1:9" x14ac:dyDescent="0.3">
      <c r="A35" s="28"/>
      <c r="B35" s="29"/>
      <c r="C35" s="28"/>
      <c r="D35" s="28"/>
      <c r="E35" s="28"/>
      <c r="F35" s="28"/>
      <c r="G35" s="28"/>
      <c r="H35" s="28"/>
      <c r="I35" s="28"/>
    </row>
    <row r="36" spans="1:9" x14ac:dyDescent="0.3">
      <c r="A36" s="28"/>
      <c r="B36" s="29"/>
      <c r="C36" s="28"/>
      <c r="D36" s="28"/>
      <c r="E36" s="28"/>
      <c r="F36" s="28"/>
      <c r="G36" s="28"/>
      <c r="H36" s="28"/>
      <c r="I36" s="28"/>
    </row>
    <row r="37" spans="1:9" x14ac:dyDescent="0.3">
      <c r="A37" s="28"/>
      <c r="B37" s="29"/>
      <c r="C37" s="28"/>
      <c r="D37" s="28"/>
      <c r="E37" s="28"/>
      <c r="F37" s="28"/>
      <c r="G37" s="28"/>
      <c r="H37" s="28"/>
      <c r="I37" s="28"/>
    </row>
    <row r="38" spans="1:9" x14ac:dyDescent="0.3">
      <c r="A38" s="28" t="s">
        <v>2</v>
      </c>
      <c r="B38" s="29"/>
      <c r="C38" s="28"/>
      <c r="D38" s="28"/>
      <c r="E38" s="28"/>
      <c r="F38" s="28"/>
      <c r="G38" s="28"/>
      <c r="H38" s="28"/>
      <c r="I38" s="28"/>
    </row>
  </sheetData>
  <mergeCells count="3">
    <mergeCell ref="A14:I15"/>
    <mergeCell ref="A7:I7"/>
    <mergeCell ref="A8:I8"/>
  </mergeCells>
  <printOptions horizontalCentered="1"/>
  <pageMargins left="0.70866141732283472" right="0.70866141732283472" top="1.1417322834645669" bottom="0.74803149606299213" header="0.31496062992125984" footer="0.31496062992125984"/>
  <pageSetup paperSize="9" scale="97"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E2640-5E6E-45AF-A197-0A72FD0FA42D}">
  <dimension ref="A1:C61"/>
  <sheetViews>
    <sheetView topLeftCell="A11" zoomScale="78" workbookViewId="0">
      <selection activeCell="A7" sqref="A7"/>
    </sheetView>
  </sheetViews>
  <sheetFormatPr defaultColWidth="8.7109375" defaultRowHeight="15" x14ac:dyDescent="0.25"/>
  <cols>
    <col min="1" max="1" width="143.28515625" bestFit="1" customWidth="1"/>
    <col min="2" max="2" width="34.7109375" customWidth="1"/>
    <col min="3" max="3" width="28.140625" customWidth="1"/>
    <col min="4" max="4" width="22.5703125" customWidth="1"/>
  </cols>
  <sheetData>
    <row r="1" spans="1:3" x14ac:dyDescent="0.25">
      <c r="A1" s="323" t="s">
        <v>377</v>
      </c>
      <c r="B1" s="318" t="s">
        <v>378</v>
      </c>
      <c r="C1" s="323" t="s">
        <v>77</v>
      </c>
    </row>
    <row r="2" spans="1:3" x14ac:dyDescent="0.25">
      <c r="A2" s="323" t="s">
        <v>379</v>
      </c>
    </row>
    <row r="3" spans="1:3" x14ac:dyDescent="0.25">
      <c r="A3" s="319"/>
    </row>
    <row r="5" spans="1:3" x14ac:dyDescent="0.25">
      <c r="A5" t="s">
        <v>380</v>
      </c>
    </row>
    <row r="7" spans="1:3" x14ac:dyDescent="0.25">
      <c r="A7" s="318" t="s">
        <v>381</v>
      </c>
      <c r="B7" s="320"/>
    </row>
    <row r="9" spans="1:3" x14ac:dyDescent="0.25">
      <c r="A9" t="s">
        <v>382</v>
      </c>
    </row>
    <row r="11" spans="1:3" ht="105" x14ac:dyDescent="0.25">
      <c r="A11" s="203" t="s">
        <v>383</v>
      </c>
      <c r="B11" s="203"/>
    </row>
    <row r="13" spans="1:3" x14ac:dyDescent="0.25">
      <c r="A13" s="321" t="s">
        <v>384</v>
      </c>
    </row>
    <row r="14" spans="1:3" x14ac:dyDescent="0.25">
      <c r="A14" s="322" t="s">
        <v>385</v>
      </c>
      <c r="B14" s="323"/>
    </row>
    <row r="15" spans="1:3" x14ac:dyDescent="0.25">
      <c r="A15" s="322" t="s">
        <v>386</v>
      </c>
      <c r="B15" s="323"/>
    </row>
    <row r="16" spans="1:3" x14ac:dyDescent="0.25">
      <c r="A16" s="321" t="s">
        <v>387</v>
      </c>
      <c r="B16">
        <f>+B14-B15</f>
        <v>0</v>
      </c>
    </row>
    <row r="17" spans="1:2" x14ac:dyDescent="0.25">
      <c r="A17" s="321"/>
    </row>
    <row r="18" spans="1:2" x14ac:dyDescent="0.25">
      <c r="A18" s="321" t="s">
        <v>388</v>
      </c>
      <c r="B18" s="324" t="e">
        <f>+B16/B15</f>
        <v>#DIV/0!</v>
      </c>
    </row>
    <row r="22" spans="1:2" ht="105" x14ac:dyDescent="0.25">
      <c r="A22" s="200" t="s">
        <v>389</v>
      </c>
    </row>
    <row r="24" spans="1:2" x14ac:dyDescent="0.25">
      <c r="A24" s="321" t="s">
        <v>384</v>
      </c>
    </row>
    <row r="25" spans="1:2" x14ac:dyDescent="0.25">
      <c r="A25" s="322" t="s">
        <v>390</v>
      </c>
      <c r="B25" s="323"/>
    </row>
    <row r="26" spans="1:2" x14ac:dyDescent="0.25">
      <c r="A26" s="322" t="s">
        <v>391</v>
      </c>
      <c r="B26" s="323"/>
    </row>
    <row r="27" spans="1:2" x14ac:dyDescent="0.25">
      <c r="A27" s="321" t="s">
        <v>387</v>
      </c>
      <c r="B27">
        <f>+B25-B26</f>
        <v>0</v>
      </c>
    </row>
    <row r="28" spans="1:2" x14ac:dyDescent="0.25">
      <c r="A28" s="321"/>
    </row>
    <row r="29" spans="1:2" x14ac:dyDescent="0.25">
      <c r="A29" s="321" t="s">
        <v>388</v>
      </c>
      <c r="B29" s="324" t="e">
        <f>+B27/B26</f>
        <v>#DIV/0!</v>
      </c>
    </row>
    <row r="31" spans="1:2" ht="45" x14ac:dyDescent="0.25">
      <c r="A31" s="332" t="s">
        <v>392</v>
      </c>
    </row>
    <row r="33" spans="1:3" x14ac:dyDescent="0.25">
      <c r="A33" t="s">
        <v>393</v>
      </c>
      <c r="B33" s="325" t="s">
        <v>394</v>
      </c>
    </row>
    <row r="34" spans="1:3" x14ac:dyDescent="0.25">
      <c r="A34" s="326" t="s">
        <v>395</v>
      </c>
      <c r="B34" s="323"/>
    </row>
    <row r="35" spans="1:3" x14ac:dyDescent="0.25">
      <c r="A35" s="326" t="s">
        <v>396</v>
      </c>
      <c r="B35" s="323"/>
    </row>
    <row r="36" spans="1:3" x14ac:dyDescent="0.25">
      <c r="A36" s="326" t="s">
        <v>397</v>
      </c>
      <c r="B36" s="323"/>
    </row>
    <row r="37" spans="1:3" x14ac:dyDescent="0.25">
      <c r="A37" s="326" t="s">
        <v>398</v>
      </c>
      <c r="B37" s="323"/>
    </row>
    <row r="38" spans="1:3" x14ac:dyDescent="0.25">
      <c r="A38" s="326" t="s">
        <v>399</v>
      </c>
      <c r="B38" s="323"/>
    </row>
    <row r="39" spans="1:3" x14ac:dyDescent="0.25">
      <c r="A39" s="327"/>
    </row>
    <row r="40" spans="1:3" x14ac:dyDescent="0.25">
      <c r="A40" t="s">
        <v>400</v>
      </c>
    </row>
    <row r="42" spans="1:3" ht="30" x14ac:dyDescent="0.25">
      <c r="A42" s="332" t="s">
        <v>401</v>
      </c>
    </row>
    <row r="44" spans="1:3" x14ac:dyDescent="0.25">
      <c r="A44" t="s">
        <v>400</v>
      </c>
    </row>
    <row r="46" spans="1:3" ht="30" x14ac:dyDescent="0.25">
      <c r="A46" s="333" t="s">
        <v>402</v>
      </c>
    </row>
    <row r="47" spans="1:3" x14ac:dyDescent="0.25">
      <c r="A47" t="s">
        <v>403</v>
      </c>
      <c r="B47" t="s">
        <v>404</v>
      </c>
      <c r="C47" t="s">
        <v>405</v>
      </c>
    </row>
    <row r="49" spans="1:3" x14ac:dyDescent="0.25">
      <c r="A49" s="321" t="s">
        <v>406</v>
      </c>
      <c r="B49" s="328"/>
      <c r="C49" s="328"/>
    </row>
    <row r="50" spans="1:3" x14ac:dyDescent="0.25">
      <c r="A50" s="321" t="s">
        <v>407</v>
      </c>
      <c r="B50" s="328"/>
      <c r="C50" s="328"/>
    </row>
    <row r="51" spans="1:3" x14ac:dyDescent="0.25">
      <c r="B51" s="329" t="e">
        <f>+B49/B50</f>
        <v>#DIV/0!</v>
      </c>
      <c r="C51" s="329" t="e">
        <f>+C49/C50</f>
        <v>#DIV/0!</v>
      </c>
    </row>
    <row r="52" spans="1:3" x14ac:dyDescent="0.25">
      <c r="A52" s="330" t="s">
        <v>408</v>
      </c>
    </row>
    <row r="53" spans="1:3" x14ac:dyDescent="0.25">
      <c r="A53" t="s">
        <v>409</v>
      </c>
    </row>
    <row r="54" spans="1:3" x14ac:dyDescent="0.25">
      <c r="A54" s="321"/>
    </row>
    <row r="55" spans="1:3" x14ac:dyDescent="0.25">
      <c r="A55" s="321" t="s">
        <v>410</v>
      </c>
      <c r="B55" s="328"/>
      <c r="C55" s="328"/>
    </row>
    <row r="56" spans="1:3" x14ac:dyDescent="0.25">
      <c r="A56" s="321" t="s">
        <v>411</v>
      </c>
      <c r="B56" s="328"/>
      <c r="C56" s="328"/>
    </row>
    <row r="57" spans="1:3" x14ac:dyDescent="0.25">
      <c r="B57" s="329" t="e">
        <f>+B55/B56</f>
        <v>#DIV/0!</v>
      </c>
      <c r="C57" s="329" t="e">
        <f>+C55/C56</f>
        <v>#DIV/0!</v>
      </c>
    </row>
    <row r="60" spans="1:3" x14ac:dyDescent="0.25">
      <c r="A60" s="331" t="s">
        <v>412</v>
      </c>
    </row>
    <row r="61" spans="1:3" ht="75" x14ac:dyDescent="0.25">
      <c r="A61" s="334" t="s">
        <v>413</v>
      </c>
    </row>
  </sheetData>
  <conditionalFormatting sqref="B18">
    <cfRule type="cellIs" dxfId="3" priority="4" operator="lessThan">
      <formula>-0.5</formula>
    </cfRule>
  </conditionalFormatting>
  <conditionalFormatting sqref="B29">
    <cfRule type="cellIs" dxfId="2" priority="3" operator="lessThan">
      <formula>-0.5</formula>
    </cfRule>
  </conditionalFormatting>
  <conditionalFormatting sqref="B51:C51">
    <cfRule type="cellIs" dxfId="1" priority="2" operator="greaterThan">
      <formula>7.5</formula>
    </cfRule>
  </conditionalFormatting>
  <conditionalFormatting sqref="B57:C57">
    <cfRule type="cellIs" dxfId="0" priority="1" operator="lessThan">
      <formula>1</formula>
    </cfRule>
  </conditionalFormatting>
  <hyperlinks>
    <hyperlink ref="A34" r:id="rId1" tooltip="Fallimento (ordinamento giuridico italiano)" display="https://it.wikipedia.org/wiki/Fallimento_(ordinamento_giuridico_italiano)" xr:uid="{272604BA-7DBA-446D-B95E-75C785464D5C}"/>
    <hyperlink ref="A35" r:id="rId2" tooltip="Concordato preventivo" display="https://it.wikipedia.org/wiki/Concordato_preventivo" xr:uid="{30BC742C-7EF3-4903-8366-C56D66FAE126}"/>
    <hyperlink ref="A36" r:id="rId3" tooltip="Liquidazione coatta amministrativa" display="https://it.wikipedia.org/wiki/Liquidazione_coatta_amministrativa" xr:uid="{00E4C20A-4400-4862-9826-7B943D948DBB}"/>
    <hyperlink ref="A37" r:id="rId4" tooltip="Amministrazione straordinaria" display="https://it.wikipedia.org/wiki/Amministrazione_straordinaria" xr:uid="{24089DEC-EAB9-474F-8FEA-D52EC4A9A785}"/>
    <hyperlink ref="A38" r:id="rId5" tooltip="Amministrazione straordinaria speciale" display="https://it.wikipedia.org/wiki/Amministrazione_straordinaria_speciale" xr:uid="{E44F1AD5-A164-4640-9F8E-0C6BA53E9015}"/>
  </hyperlinks>
  <pageMargins left="0.7" right="0.7" top="0.75" bottom="0.75" header="0.3" footer="0.3"/>
  <legacyDrawing r:id="rId6"/>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8688ED-6943-46D8-BA97-E8BAFA18DE56}">
  <dimension ref="A1:D18"/>
  <sheetViews>
    <sheetView topLeftCell="A10" workbookViewId="0">
      <selection activeCell="A18" sqref="A18:B18"/>
    </sheetView>
  </sheetViews>
  <sheetFormatPr defaultRowHeight="15" x14ac:dyDescent="0.25"/>
  <cols>
    <col min="1" max="1" width="66.85546875" customWidth="1"/>
    <col min="2" max="2" width="70.5703125" customWidth="1"/>
  </cols>
  <sheetData>
    <row r="1" spans="1:4" s="236" customFormat="1" ht="215.25" customHeight="1" x14ac:dyDescent="0.25">
      <c r="A1" s="559" t="s">
        <v>414</v>
      </c>
      <c r="B1" s="559"/>
    </row>
    <row r="2" spans="1:4" s="236" customFormat="1" ht="51.2" customHeight="1" x14ac:dyDescent="0.25">
      <c r="A2" s="237" t="s">
        <v>415</v>
      </c>
      <c r="B2" s="238" t="s">
        <v>416</v>
      </c>
    </row>
    <row r="3" spans="1:4" s="236" customFormat="1" ht="51.6" customHeight="1" x14ac:dyDescent="0.25">
      <c r="A3" s="239" t="s">
        <v>417</v>
      </c>
      <c r="B3" s="240" t="s">
        <v>418</v>
      </c>
    </row>
    <row r="4" spans="1:4" s="236" customFormat="1" ht="51.6" customHeight="1" x14ac:dyDescent="0.25">
      <c r="A4" s="239" t="s">
        <v>419</v>
      </c>
      <c r="B4" s="240" t="s">
        <v>420</v>
      </c>
    </row>
    <row r="5" spans="1:4" s="236" customFormat="1" ht="57.75" customHeight="1" x14ac:dyDescent="0.25">
      <c r="A5" s="241" t="s">
        <v>421</v>
      </c>
      <c r="B5" s="242" t="s">
        <v>422</v>
      </c>
    </row>
    <row r="6" spans="1:4" s="236" customFormat="1" ht="65.25" customHeight="1" x14ac:dyDescent="0.25">
      <c r="A6" s="559" t="s">
        <v>423</v>
      </c>
      <c r="B6" s="559"/>
    </row>
    <row r="7" spans="1:4" s="236" customFormat="1" ht="90.95" customHeight="1" x14ac:dyDescent="0.25">
      <c r="A7" s="237" t="s">
        <v>424</v>
      </c>
      <c r="B7" s="238" t="s">
        <v>425</v>
      </c>
    </row>
    <row r="8" spans="1:4" s="236" customFormat="1" ht="129.75" customHeight="1" x14ac:dyDescent="0.25">
      <c r="A8" s="243" t="s">
        <v>426</v>
      </c>
      <c r="B8" s="244" t="s">
        <v>427</v>
      </c>
    </row>
    <row r="9" spans="1:4" s="236" customFormat="1" ht="104.25" customHeight="1" x14ac:dyDescent="0.25">
      <c r="A9" s="245" t="s">
        <v>428</v>
      </c>
      <c r="B9" s="246" t="s">
        <v>429</v>
      </c>
      <c r="D9" s="247"/>
    </row>
    <row r="10" spans="1:4" s="236" customFormat="1" ht="166.5" customHeight="1" x14ac:dyDescent="0.25">
      <c r="A10" s="559" t="s">
        <v>430</v>
      </c>
      <c r="B10" s="559"/>
    </row>
    <row r="11" spans="1:4" s="236" customFormat="1" ht="31.7" customHeight="1" x14ac:dyDescent="0.25">
      <c r="A11" s="560" t="s">
        <v>431</v>
      </c>
      <c r="B11" s="561"/>
    </row>
    <row r="12" spans="1:4" s="236" customFormat="1" ht="255" customHeight="1" x14ac:dyDescent="0.25">
      <c r="A12" s="248" t="s">
        <v>432</v>
      </c>
      <c r="B12" s="249" t="s">
        <v>433</v>
      </c>
    </row>
    <row r="13" spans="1:4" s="236" customFormat="1" ht="221.25" customHeight="1" x14ac:dyDescent="0.25">
      <c r="A13" s="248" t="s">
        <v>434</v>
      </c>
      <c r="B13" s="249" t="s">
        <v>435</v>
      </c>
    </row>
    <row r="14" spans="1:4" s="236" customFormat="1" ht="234" customHeight="1" x14ac:dyDescent="0.25">
      <c r="A14" s="248" t="s">
        <v>436</v>
      </c>
      <c r="B14" s="249" t="s">
        <v>437</v>
      </c>
    </row>
    <row r="15" spans="1:4" s="236" customFormat="1" ht="246" customHeight="1" x14ac:dyDescent="0.25">
      <c r="A15" s="248" t="s">
        <v>438</v>
      </c>
      <c r="B15" s="249" t="s">
        <v>439</v>
      </c>
    </row>
    <row r="16" spans="1:4" s="236" customFormat="1" x14ac:dyDescent="0.25"/>
    <row r="17" spans="1:2" s="236" customFormat="1" ht="75.75" customHeight="1" x14ac:dyDescent="0.25">
      <c r="A17" s="562" t="s">
        <v>440</v>
      </c>
      <c r="B17" s="558"/>
    </row>
    <row r="18" spans="1:2" s="236" customFormat="1" ht="90" customHeight="1" x14ac:dyDescent="0.25">
      <c r="A18" s="558" t="s">
        <v>441</v>
      </c>
      <c r="B18" s="558"/>
    </row>
  </sheetData>
  <mergeCells count="6">
    <mergeCell ref="A18:B18"/>
    <mergeCell ref="A1:B1"/>
    <mergeCell ref="A6:B6"/>
    <mergeCell ref="A10:B10"/>
    <mergeCell ref="A11:B11"/>
    <mergeCell ref="A17:B1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4"/>
  <sheetViews>
    <sheetView view="pageBreakPreview" zoomScale="50" zoomScaleNormal="50" zoomScaleSheetLayoutView="50" workbookViewId="0">
      <selection activeCell="A9" sqref="A9:B9"/>
    </sheetView>
  </sheetViews>
  <sheetFormatPr defaultColWidth="9.28515625" defaultRowHeight="15.75" x14ac:dyDescent="0.25"/>
  <cols>
    <col min="1" max="1" width="18.85546875" style="32" customWidth="1"/>
    <col min="2" max="2" width="34.42578125" style="32" customWidth="1"/>
    <col min="3" max="6" width="23.140625" style="33" customWidth="1"/>
    <col min="7" max="7" width="30.5703125" style="33" customWidth="1"/>
    <col min="8" max="8" width="38.7109375" style="32" customWidth="1"/>
    <col min="9" max="9" width="10.5703125" style="32" customWidth="1"/>
    <col min="10" max="10" width="36.28515625" style="32" customWidth="1"/>
    <col min="11" max="11" width="42.28515625" style="32" bestFit="1" customWidth="1"/>
    <col min="12" max="14" width="22.28515625" style="32" customWidth="1"/>
    <col min="15" max="16384" width="9.28515625" style="32"/>
  </cols>
  <sheetData>
    <row r="1" spans="1:14" s="31" customFormat="1" ht="66.400000000000006" customHeight="1" x14ac:dyDescent="0.25">
      <c r="A1" s="347" t="s">
        <v>3</v>
      </c>
      <c r="B1" s="347"/>
      <c r="C1" s="347"/>
      <c r="D1" s="347"/>
      <c r="E1" s="347"/>
      <c r="F1" s="347"/>
      <c r="G1" s="347"/>
      <c r="H1" s="347"/>
      <c r="I1" s="347"/>
      <c r="J1" s="347"/>
      <c r="K1" s="347"/>
      <c r="L1" s="347"/>
      <c r="M1" s="347"/>
      <c r="N1" s="347"/>
    </row>
    <row r="2" spans="1:14" ht="25.9" customHeight="1" x14ac:dyDescent="0.25">
      <c r="A2" s="53" t="s">
        <v>4</v>
      </c>
      <c r="C2" s="32"/>
      <c r="D2" s="32"/>
      <c r="E2" s="32"/>
      <c r="F2" s="32"/>
      <c r="G2" s="32"/>
    </row>
    <row r="3" spans="1:14" ht="30" customHeight="1" x14ac:dyDescent="0.25">
      <c r="A3" s="359" t="s">
        <v>5</v>
      </c>
      <c r="B3" s="360"/>
      <c r="C3" s="361"/>
      <c r="D3" s="361"/>
      <c r="E3" s="361"/>
      <c r="F3" s="361"/>
      <c r="J3" s="350" t="s">
        <v>6</v>
      </c>
      <c r="K3" s="350"/>
      <c r="L3" s="363"/>
      <c r="M3" s="364"/>
      <c r="N3" s="365"/>
    </row>
    <row r="4" spans="1:14" ht="54" customHeight="1" x14ac:dyDescent="0.25">
      <c r="A4" s="359" t="s">
        <v>7</v>
      </c>
      <c r="B4" s="360"/>
      <c r="C4" s="361"/>
      <c r="D4" s="361"/>
      <c r="E4" s="361"/>
      <c r="F4" s="361"/>
      <c r="G4" s="34"/>
      <c r="J4" s="350" t="s">
        <v>8</v>
      </c>
      <c r="K4" s="350"/>
      <c r="L4" s="363"/>
      <c r="M4" s="364"/>
      <c r="N4" s="365"/>
    </row>
    <row r="5" spans="1:14" ht="69.599999999999994" customHeight="1" x14ac:dyDescent="0.25">
      <c r="A5" s="359" t="s">
        <v>9</v>
      </c>
      <c r="B5" s="360"/>
      <c r="C5" s="361"/>
      <c r="D5" s="361"/>
      <c r="E5" s="361"/>
      <c r="F5" s="361"/>
      <c r="G5" s="34"/>
      <c r="J5" s="350" t="s">
        <v>10</v>
      </c>
      <c r="K5" s="350"/>
      <c r="L5" s="363"/>
      <c r="M5" s="364"/>
      <c r="N5" s="365"/>
    </row>
    <row r="6" spans="1:14" ht="30" customHeight="1" x14ac:dyDescent="0.25">
      <c r="A6" s="359" t="s">
        <v>11</v>
      </c>
      <c r="B6" s="360"/>
      <c r="C6" s="361"/>
      <c r="D6" s="361"/>
      <c r="E6" s="361"/>
      <c r="F6" s="361"/>
      <c r="G6" s="34"/>
      <c r="J6" s="362"/>
      <c r="K6" s="362"/>
      <c r="L6" s="27" t="s">
        <v>12</v>
      </c>
      <c r="M6" s="27" t="s">
        <v>13</v>
      </c>
      <c r="N6" s="27" t="s">
        <v>14</v>
      </c>
    </row>
    <row r="7" spans="1:14" ht="30" customHeight="1" x14ac:dyDescent="0.25">
      <c r="A7" s="359" t="s">
        <v>15</v>
      </c>
      <c r="B7" s="360"/>
      <c r="C7" s="35" t="s">
        <v>16</v>
      </c>
      <c r="D7" s="35"/>
      <c r="E7" s="35" t="s">
        <v>17</v>
      </c>
      <c r="F7" s="35"/>
      <c r="G7" s="34"/>
      <c r="J7" s="350" t="s">
        <v>18</v>
      </c>
      <c r="K7" s="350"/>
      <c r="L7" s="36"/>
      <c r="M7" s="36">
        <f>L7-N7</f>
        <v>0</v>
      </c>
      <c r="N7" s="37"/>
    </row>
    <row r="8" spans="1:14" ht="73.150000000000006" customHeight="1" x14ac:dyDescent="0.25">
      <c r="A8" s="350" t="s">
        <v>19</v>
      </c>
      <c r="B8" s="351"/>
      <c r="C8" s="54" t="s">
        <v>20</v>
      </c>
      <c r="D8" s="352" t="s">
        <v>21</v>
      </c>
      <c r="E8" s="353"/>
      <c r="F8" s="354"/>
      <c r="J8" s="350" t="s">
        <v>22</v>
      </c>
      <c r="K8" s="350"/>
      <c r="L8" s="36"/>
      <c r="M8" s="36">
        <f t="shared" ref="M8:M9" si="0">L8-N8</f>
        <v>0</v>
      </c>
      <c r="N8" s="39"/>
    </row>
    <row r="9" spans="1:14" ht="73.150000000000006" customHeight="1" x14ac:dyDescent="0.25">
      <c r="A9" s="350" t="s">
        <v>23</v>
      </c>
      <c r="B9" s="351"/>
      <c r="C9" s="54" t="s">
        <v>20</v>
      </c>
      <c r="D9" s="352" t="s">
        <v>21</v>
      </c>
      <c r="E9" s="353"/>
      <c r="F9" s="354"/>
      <c r="J9" s="351" t="s">
        <v>24</v>
      </c>
      <c r="K9" s="358"/>
      <c r="L9" s="36"/>
      <c r="M9" s="36">
        <f t="shared" si="0"/>
        <v>0</v>
      </c>
      <c r="N9" s="39"/>
    </row>
    <row r="10" spans="1:14" ht="30" customHeight="1" x14ac:dyDescent="0.25">
      <c r="A10" s="350" t="s">
        <v>25</v>
      </c>
      <c r="B10" s="351"/>
      <c r="C10" s="355"/>
      <c r="D10" s="356"/>
      <c r="E10" s="356"/>
      <c r="F10" s="357"/>
    </row>
    <row r="11" spans="1:14" ht="39" customHeight="1" x14ac:dyDescent="0.25">
      <c r="J11" s="40" t="s">
        <v>26</v>
      </c>
      <c r="K11" s="40" t="s">
        <v>27</v>
      </c>
      <c r="L11" s="40" t="s">
        <v>28</v>
      </c>
    </row>
    <row r="12" spans="1:14" ht="30" customHeight="1" x14ac:dyDescent="0.25">
      <c r="J12" s="41" t="s">
        <v>29</v>
      </c>
      <c r="K12" s="42" t="s">
        <v>30</v>
      </c>
      <c r="L12" s="43">
        <v>1</v>
      </c>
    </row>
    <row r="13" spans="1:14" ht="30" customHeight="1" x14ac:dyDescent="0.25">
      <c r="A13" s="68" t="s">
        <v>31</v>
      </c>
      <c r="J13" s="41" t="s">
        <v>32</v>
      </c>
      <c r="K13" s="42" t="s">
        <v>33</v>
      </c>
      <c r="L13" s="43">
        <v>1</v>
      </c>
    </row>
    <row r="14" spans="1:14" ht="30" customHeight="1" x14ac:dyDescent="0.25">
      <c r="A14" s="348" t="s">
        <v>34</v>
      </c>
      <c r="B14" s="349"/>
      <c r="C14" s="349"/>
      <c r="D14" s="349"/>
      <c r="E14" s="349"/>
      <c r="F14" s="349"/>
      <c r="G14" s="349"/>
      <c r="H14" s="349"/>
      <c r="J14" s="41" t="s">
        <v>35</v>
      </c>
      <c r="K14" s="44" t="s">
        <v>36</v>
      </c>
      <c r="L14" s="43">
        <v>1</v>
      </c>
    </row>
    <row r="15" spans="1:14" ht="43.5" customHeight="1" x14ac:dyDescent="0.25">
      <c r="A15" s="346" t="s">
        <v>37</v>
      </c>
      <c r="B15" s="346"/>
      <c r="C15" s="346"/>
      <c r="D15" s="346"/>
      <c r="E15" s="346"/>
      <c r="F15" s="346"/>
      <c r="G15" s="346"/>
      <c r="J15" s="41" t="s">
        <v>38</v>
      </c>
      <c r="K15" s="46" t="s">
        <v>39</v>
      </c>
      <c r="L15" s="43">
        <v>1</v>
      </c>
    </row>
    <row r="16" spans="1:14" ht="43.5" customHeight="1" x14ac:dyDescent="0.25">
      <c r="A16" s="346" t="s">
        <v>40</v>
      </c>
      <c r="B16" s="346"/>
      <c r="C16" s="346"/>
      <c r="D16" s="346"/>
      <c r="E16" s="346"/>
      <c r="F16" s="346"/>
      <c r="G16" s="346"/>
      <c r="J16" s="41" t="s">
        <v>41</v>
      </c>
      <c r="K16" s="46" t="s">
        <v>42</v>
      </c>
      <c r="L16" s="43">
        <v>1</v>
      </c>
    </row>
    <row r="17" spans="1:14" s="49" customFormat="1" ht="31.9" customHeight="1" x14ac:dyDescent="0.25">
      <c r="A17" s="345" t="s">
        <v>43</v>
      </c>
      <c r="B17" s="45" t="s">
        <v>44</v>
      </c>
      <c r="C17" s="45" t="s">
        <v>45</v>
      </c>
      <c r="D17" s="45" t="s">
        <v>46</v>
      </c>
      <c r="E17" s="45" t="s">
        <v>47</v>
      </c>
      <c r="F17" s="45" t="s">
        <v>48</v>
      </c>
      <c r="G17" s="45" t="s">
        <v>49</v>
      </c>
      <c r="H17" s="52" t="s">
        <v>50</v>
      </c>
      <c r="J17" s="67" t="s">
        <v>51</v>
      </c>
      <c r="K17" s="50"/>
      <c r="L17" s="43"/>
      <c r="M17" s="32"/>
      <c r="N17" s="32"/>
    </row>
    <row r="18" spans="1:14" s="33" customFormat="1" ht="54" customHeight="1" x14ac:dyDescent="0.25">
      <c r="A18" s="345"/>
      <c r="B18" s="55"/>
      <c r="C18" s="47"/>
      <c r="D18" s="48"/>
      <c r="E18" s="48"/>
      <c r="F18" s="48"/>
      <c r="G18" s="35"/>
      <c r="H18" s="47"/>
      <c r="J18" s="41"/>
      <c r="K18" s="44"/>
      <c r="L18" s="43"/>
      <c r="M18" s="32"/>
      <c r="N18" s="32"/>
    </row>
    <row r="19" spans="1:14" ht="64.5" customHeight="1" x14ac:dyDescent="0.25">
      <c r="A19" s="56" t="s">
        <v>52</v>
      </c>
      <c r="B19" s="45" t="s">
        <v>44</v>
      </c>
      <c r="C19" s="45" t="s">
        <v>45</v>
      </c>
      <c r="D19" s="45" t="s">
        <v>46</v>
      </c>
      <c r="E19" s="45" t="s">
        <v>47</v>
      </c>
      <c r="F19" s="45" t="s">
        <v>48</v>
      </c>
      <c r="G19" s="45" t="s">
        <v>49</v>
      </c>
      <c r="H19" s="52" t="s">
        <v>50</v>
      </c>
      <c r="J19" s="41" t="s">
        <v>53</v>
      </c>
      <c r="K19" s="44"/>
      <c r="L19" s="43">
        <f>SUM(L12:L18)</f>
        <v>5</v>
      </c>
    </row>
    <row r="20" spans="1:14" ht="40.5" customHeight="1" x14ac:dyDescent="0.25">
      <c r="A20" s="56"/>
      <c r="B20" s="57"/>
      <c r="C20" s="47"/>
      <c r="D20" s="48"/>
      <c r="E20" s="48"/>
      <c r="F20" s="48"/>
      <c r="G20" s="38"/>
      <c r="H20" s="35"/>
    </row>
    <row r="21" spans="1:14" s="33" customFormat="1" x14ac:dyDescent="0.25">
      <c r="A21" s="32"/>
      <c r="B21" s="51"/>
      <c r="H21" s="32"/>
      <c r="I21" s="32"/>
      <c r="J21" s="32"/>
      <c r="K21" s="32"/>
      <c r="L21" s="32"/>
    </row>
    <row r="22" spans="1:14" s="33" customFormat="1" x14ac:dyDescent="0.25">
      <c r="A22" s="32"/>
      <c r="B22" s="51"/>
      <c r="H22" s="32"/>
      <c r="I22" s="32"/>
      <c r="J22" s="32"/>
      <c r="K22" s="32"/>
      <c r="L22" s="32"/>
    </row>
    <row r="23" spans="1:14" s="33" customFormat="1" x14ac:dyDescent="0.25">
      <c r="A23" s="32"/>
      <c r="B23" s="51"/>
      <c r="H23" s="32"/>
      <c r="I23" s="32"/>
      <c r="J23" s="32"/>
      <c r="K23" s="32"/>
      <c r="L23" s="32"/>
    </row>
    <row r="24" spans="1:14" s="33" customFormat="1" x14ac:dyDescent="0.25">
      <c r="A24" s="32"/>
      <c r="B24" s="51"/>
      <c r="H24" s="32"/>
      <c r="I24" s="32"/>
      <c r="J24" s="32"/>
      <c r="K24" s="32"/>
      <c r="L24" s="32"/>
    </row>
  </sheetData>
  <mergeCells count="30">
    <mergeCell ref="A3:B3"/>
    <mergeCell ref="C3:F3"/>
    <mergeCell ref="J3:K3"/>
    <mergeCell ref="L3:N3"/>
    <mergeCell ref="L4:N4"/>
    <mergeCell ref="A4:B4"/>
    <mergeCell ref="C4:F4"/>
    <mergeCell ref="J4:K4"/>
    <mergeCell ref="C6:F6"/>
    <mergeCell ref="J6:K6"/>
    <mergeCell ref="J8:K8"/>
    <mergeCell ref="L5:N5"/>
    <mergeCell ref="A7:B7"/>
    <mergeCell ref="J7:K7"/>
    <mergeCell ref="A17:A18"/>
    <mergeCell ref="A16:G16"/>
    <mergeCell ref="A1:N1"/>
    <mergeCell ref="A14:H14"/>
    <mergeCell ref="A8:B8"/>
    <mergeCell ref="D8:F8"/>
    <mergeCell ref="D9:F9"/>
    <mergeCell ref="A10:B10"/>
    <mergeCell ref="C10:F10"/>
    <mergeCell ref="A15:G15"/>
    <mergeCell ref="A9:B9"/>
    <mergeCell ref="J9:K9"/>
    <mergeCell ref="A5:B5"/>
    <mergeCell ref="C5:F5"/>
    <mergeCell ref="J5:K5"/>
    <mergeCell ref="A6:B6"/>
  </mergeCells>
  <printOptions horizontalCentered="1"/>
  <pageMargins left="0.70866141732283472" right="0.70866141732283472" top="0.74803149606299213" bottom="0.74803149606299213" header="0.31496062992125984" footer="0.31496062992125984"/>
  <pageSetup paperSize="8" scale="51" fitToHeight="9" orientation="landscape" r:id="rId1"/>
  <headerFooter>
    <oddHeader>&amp;C&amp;"Times New Roman,Normale"&amp;G</oddHeader>
    <oddFooter>&amp;C&amp;G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28"/>
  <sheetViews>
    <sheetView showGridLines="0" zoomScale="60" zoomScaleNormal="60" workbookViewId="0">
      <pane ySplit="3" topLeftCell="A11" activePane="bottomLeft" state="frozen"/>
      <selection pane="bottomLeft" activeCell="B7" sqref="B7"/>
    </sheetView>
  </sheetViews>
  <sheetFormatPr defaultColWidth="8.7109375" defaultRowHeight="15" x14ac:dyDescent="0.25"/>
  <cols>
    <col min="1" max="1" width="10.7109375" style="24" customWidth="1"/>
    <col min="2" max="2" width="90.7109375" customWidth="1"/>
    <col min="3" max="5" width="6.7109375" customWidth="1"/>
    <col min="6" max="6" width="47.28515625" customWidth="1"/>
    <col min="7" max="7" width="57.7109375" style="25" customWidth="1"/>
    <col min="8" max="8" width="90.7109375" style="26" customWidth="1"/>
  </cols>
  <sheetData>
    <row r="1" spans="1:8" ht="30" customHeight="1" x14ac:dyDescent="0.25">
      <c r="A1" s="368" t="s">
        <v>54</v>
      </c>
      <c r="B1" s="369"/>
      <c r="C1" s="369"/>
      <c r="D1" s="369"/>
      <c r="E1" s="369"/>
      <c r="F1" s="369"/>
      <c r="G1" s="66"/>
      <c r="H1" s="370" t="s">
        <v>55</v>
      </c>
    </row>
    <row r="2" spans="1:8" ht="30" customHeight="1" x14ac:dyDescent="0.25">
      <c r="A2" s="367" t="s">
        <v>56</v>
      </c>
      <c r="B2" s="367"/>
      <c r="C2" s="367"/>
      <c r="D2" s="367"/>
      <c r="E2" s="367"/>
      <c r="F2" s="367"/>
      <c r="G2" s="367"/>
      <c r="H2" s="370"/>
    </row>
    <row r="3" spans="1:8" ht="40.15" customHeight="1" x14ac:dyDescent="0.25">
      <c r="A3" s="1" t="s">
        <v>57</v>
      </c>
      <c r="B3" s="371" t="s">
        <v>58</v>
      </c>
      <c r="C3" s="372"/>
      <c r="D3" s="372"/>
      <c r="E3" s="373"/>
      <c r="F3" s="1" t="s">
        <v>59</v>
      </c>
      <c r="G3" s="2" t="s">
        <v>60</v>
      </c>
      <c r="H3" s="3" t="s">
        <v>61</v>
      </c>
    </row>
    <row r="4" spans="1:8" ht="40.15" customHeight="1" x14ac:dyDescent="0.25">
      <c r="A4" s="4">
        <v>1</v>
      </c>
      <c r="B4" s="5" t="s">
        <v>62</v>
      </c>
      <c r="C4" s="4"/>
      <c r="D4" s="4"/>
      <c r="E4" s="4"/>
      <c r="F4" s="6"/>
      <c r="G4" s="7"/>
      <c r="H4" s="8"/>
    </row>
    <row r="5" spans="1:8" ht="40.15" customHeight="1" x14ac:dyDescent="0.25">
      <c r="A5" s="58">
        <v>1</v>
      </c>
      <c r="B5" s="59" t="s">
        <v>63</v>
      </c>
      <c r="C5" s="58"/>
      <c r="D5" s="58"/>
      <c r="E5" s="58"/>
      <c r="F5" s="6"/>
      <c r="G5" s="7"/>
      <c r="H5" s="8"/>
    </row>
    <row r="6" spans="1:8" ht="86.45" customHeight="1" x14ac:dyDescent="0.25">
      <c r="A6" s="58">
        <v>2</v>
      </c>
      <c r="B6" s="59" t="s">
        <v>64</v>
      </c>
      <c r="C6" s="58"/>
      <c r="D6" s="58"/>
      <c r="E6" s="58"/>
      <c r="F6" s="6"/>
      <c r="G6" s="7"/>
      <c r="H6" s="8"/>
    </row>
    <row r="7" spans="1:8" ht="43.15" customHeight="1" x14ac:dyDescent="0.25">
      <c r="A7" s="61" t="s">
        <v>65</v>
      </c>
      <c r="B7" s="60" t="s">
        <v>66</v>
      </c>
      <c r="C7" s="58"/>
      <c r="D7" s="58"/>
      <c r="E7" s="58"/>
      <c r="F7" s="6"/>
      <c r="G7" s="7"/>
      <c r="H7" s="8"/>
    </row>
    <row r="8" spans="1:8" ht="40.15" customHeight="1" x14ac:dyDescent="0.25">
      <c r="A8" s="61" t="s">
        <v>67</v>
      </c>
      <c r="B8" s="60" t="s">
        <v>68</v>
      </c>
      <c r="C8" s="58"/>
      <c r="D8" s="58"/>
      <c r="E8" s="58"/>
      <c r="F8" s="6"/>
      <c r="G8" s="7"/>
      <c r="H8" s="8"/>
    </row>
    <row r="9" spans="1:8" ht="40.15" customHeight="1" x14ac:dyDescent="0.25">
      <c r="A9" s="61" t="s">
        <v>69</v>
      </c>
      <c r="B9" s="60" t="s">
        <v>70</v>
      </c>
      <c r="C9" s="58"/>
      <c r="D9" s="58"/>
      <c r="E9" s="58"/>
      <c r="F9" s="6"/>
      <c r="G9" s="7"/>
      <c r="H9" s="8"/>
    </row>
    <row r="10" spans="1:8" ht="40.15" customHeight="1" thickBot="1" x14ac:dyDescent="0.3">
      <c r="A10" s="61" t="s">
        <v>71</v>
      </c>
      <c r="B10" s="60" t="s">
        <v>72</v>
      </c>
      <c r="C10" s="58"/>
      <c r="D10" s="58"/>
      <c r="E10" s="58"/>
      <c r="F10" s="6"/>
      <c r="G10" s="7"/>
      <c r="H10" s="8"/>
    </row>
    <row r="11" spans="1:8" ht="107.65" customHeight="1" thickBot="1" x14ac:dyDescent="0.3">
      <c r="A11" s="62">
        <v>3</v>
      </c>
      <c r="B11" s="59" t="s">
        <v>73</v>
      </c>
      <c r="C11" s="9"/>
      <c r="D11" s="9"/>
      <c r="E11" s="9"/>
      <c r="F11" s="6"/>
      <c r="G11" s="17" t="s">
        <v>74</v>
      </c>
      <c r="H11" s="8"/>
    </row>
    <row r="12" spans="1:8" ht="40.15" customHeight="1" x14ac:dyDescent="0.25">
      <c r="A12" s="4">
        <v>2</v>
      </c>
      <c r="B12" s="5" t="s">
        <v>75</v>
      </c>
      <c r="C12" s="4" t="s">
        <v>76</v>
      </c>
      <c r="D12" s="4" t="s">
        <v>77</v>
      </c>
      <c r="E12" s="4" t="s">
        <v>78</v>
      </c>
      <c r="F12" s="6"/>
      <c r="G12" s="7"/>
      <c r="H12" s="8"/>
    </row>
    <row r="13" spans="1:8" ht="40.15" customHeight="1" x14ac:dyDescent="0.25">
      <c r="A13" s="9">
        <v>1</v>
      </c>
      <c r="B13" s="6" t="s">
        <v>79</v>
      </c>
      <c r="C13" s="6"/>
      <c r="D13" s="6"/>
      <c r="E13" s="6"/>
      <c r="F13" s="6"/>
      <c r="G13" s="10"/>
      <c r="H13" s="8"/>
    </row>
    <row r="14" spans="1:8" ht="54" customHeight="1" x14ac:dyDescent="0.25">
      <c r="A14" s="11" t="s">
        <v>80</v>
      </c>
      <c r="B14" s="6" t="s">
        <v>81</v>
      </c>
      <c r="C14" s="6"/>
      <c r="D14" s="6"/>
      <c r="E14" s="6"/>
      <c r="F14" s="6"/>
      <c r="G14" s="10" t="s">
        <v>82</v>
      </c>
      <c r="H14" s="8"/>
    </row>
    <row r="15" spans="1:8" ht="40.15" customHeight="1" x14ac:dyDescent="0.25">
      <c r="A15" s="11" t="s">
        <v>83</v>
      </c>
      <c r="B15" s="6" t="s">
        <v>84</v>
      </c>
      <c r="C15" s="6"/>
      <c r="D15" s="6"/>
      <c r="E15" s="6"/>
      <c r="F15" s="6"/>
      <c r="G15" s="10" t="s">
        <v>85</v>
      </c>
      <c r="H15" s="8"/>
    </row>
    <row r="16" spans="1:8" ht="40.15" customHeight="1" x14ac:dyDescent="0.25">
      <c r="A16" s="11" t="s">
        <v>86</v>
      </c>
      <c r="B16" s="12" t="s">
        <v>87</v>
      </c>
      <c r="C16" s="6"/>
      <c r="D16" s="6"/>
      <c r="E16" s="6"/>
      <c r="F16" s="13"/>
      <c r="G16" s="10" t="s">
        <v>82</v>
      </c>
      <c r="H16" s="8"/>
    </row>
    <row r="17" spans="1:8" ht="62.45" customHeight="1" x14ac:dyDescent="0.25">
      <c r="A17" s="9">
        <v>2</v>
      </c>
      <c r="B17" s="59" t="s">
        <v>88</v>
      </c>
      <c r="C17" s="69"/>
      <c r="D17" s="69"/>
      <c r="E17" s="69"/>
      <c r="F17" s="70"/>
      <c r="G17" s="10" t="s">
        <v>89</v>
      </c>
      <c r="H17" s="8"/>
    </row>
    <row r="18" spans="1:8" ht="62.45" customHeight="1" x14ac:dyDescent="0.25">
      <c r="A18" s="9">
        <v>3</v>
      </c>
      <c r="B18" s="12" t="s">
        <v>90</v>
      </c>
      <c r="C18" s="6"/>
      <c r="D18" s="6"/>
      <c r="E18" s="6"/>
      <c r="F18" s="13"/>
      <c r="G18" s="10"/>
      <c r="H18" s="8"/>
    </row>
    <row r="19" spans="1:8" ht="94.15" customHeight="1" x14ac:dyDescent="0.25">
      <c r="A19" s="9">
        <v>4</v>
      </c>
      <c r="B19" s="12" t="s">
        <v>91</v>
      </c>
      <c r="C19" s="6"/>
      <c r="D19" s="6"/>
      <c r="E19" s="6"/>
      <c r="F19" s="13"/>
      <c r="G19" s="10"/>
      <c r="H19" s="8"/>
    </row>
    <row r="20" spans="1:8" ht="62.45" customHeight="1" x14ac:dyDescent="0.25">
      <c r="A20" s="9">
        <v>5</v>
      </c>
      <c r="B20" s="12" t="s">
        <v>92</v>
      </c>
      <c r="C20" s="6"/>
      <c r="D20" s="6"/>
      <c r="E20" s="6"/>
      <c r="F20" s="13"/>
      <c r="G20" s="10" t="s">
        <v>93</v>
      </c>
      <c r="H20" s="8"/>
    </row>
    <row r="21" spans="1:8" ht="62.45" customHeight="1" x14ac:dyDescent="0.25">
      <c r="A21" s="9">
        <v>6</v>
      </c>
      <c r="B21" s="12" t="s">
        <v>94</v>
      </c>
      <c r="C21" s="6"/>
      <c r="D21" s="6"/>
      <c r="E21" s="6"/>
      <c r="F21" s="13" t="s">
        <v>95</v>
      </c>
      <c r="G21" s="10" t="s">
        <v>96</v>
      </c>
      <c r="H21" s="8"/>
    </row>
    <row r="22" spans="1:8" ht="62.45" customHeight="1" x14ac:dyDescent="0.25">
      <c r="A22" s="9">
        <v>7</v>
      </c>
      <c r="B22" s="12" t="s">
        <v>97</v>
      </c>
      <c r="C22" s="6"/>
      <c r="D22" s="6"/>
      <c r="E22" s="6"/>
      <c r="F22" s="13"/>
      <c r="G22" s="10" t="s">
        <v>98</v>
      </c>
      <c r="H22" s="8"/>
    </row>
    <row r="23" spans="1:8" ht="62.45" customHeight="1" x14ac:dyDescent="0.25">
      <c r="A23" s="11" t="s">
        <v>99</v>
      </c>
      <c r="B23" s="12" t="s">
        <v>100</v>
      </c>
      <c r="C23" s="6"/>
      <c r="D23" s="6"/>
      <c r="E23" s="6"/>
      <c r="F23" s="13"/>
      <c r="G23" s="10"/>
      <c r="H23" s="8"/>
    </row>
    <row r="24" spans="1:8" ht="62.45" customHeight="1" x14ac:dyDescent="0.25">
      <c r="A24" s="11" t="s">
        <v>101</v>
      </c>
      <c r="B24" s="12" t="s">
        <v>102</v>
      </c>
      <c r="C24" s="6"/>
      <c r="D24" s="6"/>
      <c r="E24" s="6"/>
      <c r="F24" s="13"/>
      <c r="G24" s="10" t="s">
        <v>103</v>
      </c>
      <c r="H24" s="8"/>
    </row>
    <row r="25" spans="1:8" ht="62.45" customHeight="1" x14ac:dyDescent="0.25">
      <c r="A25" s="9">
        <v>8</v>
      </c>
      <c r="B25" s="12" t="s">
        <v>104</v>
      </c>
      <c r="C25" s="6"/>
      <c r="D25" s="6"/>
      <c r="E25" s="6"/>
      <c r="F25" s="13"/>
      <c r="G25" s="10" t="s">
        <v>105</v>
      </c>
      <c r="H25" s="8"/>
    </row>
    <row r="26" spans="1:8" ht="30" customHeight="1" x14ac:dyDescent="0.25">
      <c r="A26" s="18"/>
      <c r="B26" s="19"/>
      <c r="C26" s="19"/>
      <c r="D26" s="19"/>
      <c r="E26" s="19"/>
      <c r="F26" s="19"/>
      <c r="G26" s="20"/>
      <c r="H26" s="21"/>
    </row>
    <row r="27" spans="1:8" ht="15.75" x14ac:dyDescent="0.25">
      <c r="A27" s="374" t="s">
        <v>106</v>
      </c>
      <c r="B27" s="374"/>
      <c r="C27" s="374"/>
      <c r="D27" s="374"/>
      <c r="E27" s="374"/>
      <c r="F27" s="374"/>
      <c r="G27" s="374"/>
      <c r="H27" s="22"/>
    </row>
    <row r="28" spans="1:8" ht="100.15" customHeight="1" x14ac:dyDescent="0.25">
      <c r="A28" s="366"/>
      <c r="B28" s="366"/>
      <c r="C28" s="366"/>
      <c r="D28" s="366"/>
      <c r="E28" s="366"/>
      <c r="F28" s="366"/>
      <c r="G28" s="366"/>
      <c r="H28" s="23"/>
    </row>
  </sheetData>
  <mergeCells count="6">
    <mergeCell ref="A28:G28"/>
    <mergeCell ref="A2:G2"/>
    <mergeCell ref="A1:F1"/>
    <mergeCell ref="H1:H2"/>
    <mergeCell ref="B3:E3"/>
    <mergeCell ref="A27:G27"/>
  </mergeCells>
  <conditionalFormatting sqref="B7:B10">
    <cfRule type="expression" dxfId="6" priority="1">
      <formula>$A7&gt;0</formula>
    </cfRule>
    <cfRule type="expression" dxfId="5" priority="2">
      <formula>OR($A7="R",$A7="T",$A7="C")</formula>
    </cfRule>
    <cfRule type="expression" dxfId="4" priority="3">
      <formula>OR($A7="CR",$A7="ST" )</formula>
    </cfRule>
  </conditionalFormatting>
  <printOptions horizontalCentered="1"/>
  <pageMargins left="0.74803149606299213" right="0.74803149606299213" top="0.98425196850393704" bottom="0.98425196850393704" header="0.51181102362204722" footer="0.51181102362204722"/>
  <pageSetup paperSize="8" scale="84" fitToHeight="12" orientation="landscape" r:id="rId1"/>
  <headerFooter alignWithMargins="0">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22"/>
  <sheetViews>
    <sheetView showGridLines="0" view="pageBreakPreview" zoomScale="60" zoomScaleNormal="60" workbookViewId="0">
      <pane ySplit="3" topLeftCell="A4" activePane="bottomLeft" state="frozen"/>
      <selection pane="bottomLeft" activeCell="A11" sqref="A11:R11"/>
    </sheetView>
  </sheetViews>
  <sheetFormatPr defaultColWidth="8.7109375" defaultRowHeight="15" x14ac:dyDescent="0.25"/>
  <cols>
    <col min="1" max="1" width="20.42578125" style="24" customWidth="1"/>
    <col min="2" max="2" width="59.140625" customWidth="1"/>
    <col min="3" max="5" width="6.85546875" customWidth="1"/>
    <col min="6" max="6" width="47.28515625" customWidth="1"/>
    <col min="7" max="7" width="57.7109375" style="25" customWidth="1"/>
    <col min="8" max="8" width="90.7109375" style="26" customWidth="1"/>
    <col min="9" max="18" width="17.28515625" customWidth="1"/>
  </cols>
  <sheetData>
    <row r="1" spans="1:18" ht="30" customHeight="1" x14ac:dyDescent="0.25">
      <c r="A1" s="368" t="s">
        <v>54</v>
      </c>
      <c r="B1" s="369"/>
      <c r="C1" s="369"/>
      <c r="D1" s="369"/>
      <c r="E1" s="369"/>
      <c r="F1" s="369"/>
      <c r="G1" s="380"/>
      <c r="H1"/>
    </row>
    <row r="2" spans="1:18" ht="30" customHeight="1" x14ac:dyDescent="0.25">
      <c r="A2" s="379" t="s">
        <v>107</v>
      </c>
      <c r="B2" s="379"/>
      <c r="C2" s="379"/>
      <c r="D2" s="379"/>
      <c r="E2" s="379"/>
      <c r="F2" s="379"/>
      <c r="G2" s="379"/>
      <c r="H2"/>
    </row>
    <row r="3" spans="1:18" ht="40.15" customHeight="1" x14ac:dyDescent="0.25">
      <c r="A3" s="1" t="s">
        <v>57</v>
      </c>
      <c r="B3" s="381" t="s">
        <v>58</v>
      </c>
      <c r="C3" s="382"/>
      <c r="D3" s="382"/>
      <c r="E3" s="383"/>
      <c r="F3" s="1" t="s">
        <v>59</v>
      </c>
      <c r="G3" s="2" t="s">
        <v>60</v>
      </c>
      <c r="H3"/>
    </row>
    <row r="4" spans="1:18" ht="40.15" customHeight="1" x14ac:dyDescent="0.25">
      <c r="A4" s="4">
        <v>1</v>
      </c>
      <c r="B4" s="5" t="s">
        <v>108</v>
      </c>
      <c r="C4" s="4" t="s">
        <v>76</v>
      </c>
      <c r="D4" s="4" t="s">
        <v>77</v>
      </c>
      <c r="E4" s="4" t="s">
        <v>78</v>
      </c>
      <c r="F4" s="13"/>
      <c r="G4" s="7"/>
      <c r="H4"/>
    </row>
    <row r="5" spans="1:18" ht="83.45" customHeight="1" x14ac:dyDescent="0.25">
      <c r="A5" s="9">
        <v>1</v>
      </c>
      <c r="B5" s="12" t="s">
        <v>109</v>
      </c>
      <c r="C5" s="15"/>
      <c r="D5" s="15"/>
      <c r="E5" s="15"/>
      <c r="F5" s="13"/>
      <c r="G5" s="7"/>
      <c r="H5"/>
    </row>
    <row r="6" spans="1:18" ht="83.45" customHeight="1" x14ac:dyDescent="0.25">
      <c r="A6" s="9">
        <v>2</v>
      </c>
      <c r="B6" s="59" t="s">
        <v>110</v>
      </c>
      <c r="C6" s="15"/>
      <c r="D6" s="15"/>
      <c r="E6" s="15"/>
      <c r="F6" s="13"/>
      <c r="G6" s="7"/>
      <c r="H6"/>
    </row>
    <row r="7" spans="1:18" ht="83.45" customHeight="1" x14ac:dyDescent="0.25">
      <c r="A7" s="9">
        <v>3</v>
      </c>
      <c r="B7" s="12" t="s">
        <v>111</v>
      </c>
      <c r="C7" s="15"/>
      <c r="D7" s="15"/>
      <c r="E7" s="15"/>
      <c r="F7" s="13"/>
      <c r="G7" s="7"/>
      <c r="H7"/>
    </row>
    <row r="8" spans="1:18" ht="83.45" customHeight="1" x14ac:dyDescent="0.25">
      <c r="A8" s="9">
        <v>4</v>
      </c>
      <c r="B8" s="12" t="s">
        <v>112</v>
      </c>
      <c r="C8" s="9"/>
      <c r="D8" s="9"/>
      <c r="E8" s="9"/>
      <c r="F8" s="13"/>
      <c r="G8" s="7"/>
      <c r="H8" s="65"/>
    </row>
    <row r="9" spans="1:18" ht="30" customHeight="1" x14ac:dyDescent="0.25">
      <c r="A9" s="18"/>
      <c r="B9" s="19"/>
      <c r="C9" s="19"/>
      <c r="D9" s="19"/>
      <c r="E9" s="19"/>
      <c r="F9" s="19"/>
      <c r="G9" s="20"/>
      <c r="H9" s="64"/>
    </row>
    <row r="10" spans="1:18" ht="42.6" customHeight="1" x14ac:dyDescent="0.25">
      <c r="A10" s="375" t="s">
        <v>113</v>
      </c>
      <c r="B10" s="375"/>
      <c r="C10" s="375"/>
      <c r="D10" s="375"/>
      <c r="E10" s="375"/>
      <c r="F10" s="375"/>
      <c r="G10" s="375"/>
      <c r="H10" s="375"/>
      <c r="I10" s="375"/>
      <c r="J10" s="375"/>
      <c r="K10" s="375"/>
      <c r="L10" s="375"/>
      <c r="M10" s="375"/>
      <c r="N10" s="375"/>
      <c r="O10" s="375"/>
      <c r="P10" s="375"/>
      <c r="Q10" s="375"/>
      <c r="R10" s="375"/>
    </row>
    <row r="11" spans="1:18" ht="63.6" customHeight="1" x14ac:dyDescent="0.25">
      <c r="A11" s="376" t="s">
        <v>114</v>
      </c>
      <c r="B11" s="377"/>
      <c r="C11" s="377"/>
      <c r="D11" s="377"/>
      <c r="E11" s="377"/>
      <c r="F11" s="377"/>
      <c r="G11" s="377"/>
      <c r="H11" s="377"/>
      <c r="I11" s="377"/>
      <c r="J11" s="377"/>
      <c r="K11" s="377"/>
      <c r="L11" s="377"/>
      <c r="M11" s="377"/>
      <c r="N11" s="377"/>
      <c r="O11" s="377"/>
      <c r="P11" s="377"/>
      <c r="Q11" s="377"/>
      <c r="R11" s="378"/>
    </row>
    <row r="12" spans="1:18" s="78" customFormat="1" ht="81" customHeight="1" x14ac:dyDescent="0.2">
      <c r="A12" s="76" t="s">
        <v>115</v>
      </c>
      <c r="B12" s="76" t="s">
        <v>116</v>
      </c>
      <c r="C12" s="76" t="s">
        <v>117</v>
      </c>
      <c r="D12" s="76" t="s">
        <v>118</v>
      </c>
      <c r="E12" s="77" t="s">
        <v>119</v>
      </c>
      <c r="F12" s="76" t="s">
        <v>120</v>
      </c>
      <c r="G12" s="76" t="s">
        <v>121</v>
      </c>
      <c r="H12" s="76" t="s">
        <v>122</v>
      </c>
      <c r="I12" s="76" t="s">
        <v>123</v>
      </c>
      <c r="J12" s="77" t="s">
        <v>124</v>
      </c>
      <c r="K12" s="76" t="s">
        <v>125</v>
      </c>
      <c r="L12" s="77" t="s">
        <v>126</v>
      </c>
      <c r="M12" s="77" t="s">
        <v>127</v>
      </c>
      <c r="N12" s="77" t="s">
        <v>128</v>
      </c>
      <c r="O12" s="76" t="s">
        <v>129</v>
      </c>
      <c r="P12" s="76" t="s">
        <v>130</v>
      </c>
      <c r="Q12" s="76" t="s">
        <v>131</v>
      </c>
      <c r="R12" s="76" t="s">
        <v>132</v>
      </c>
    </row>
    <row r="13" spans="1:18" x14ac:dyDescent="0.25">
      <c r="A13" s="72"/>
      <c r="B13" s="73"/>
      <c r="C13" s="73"/>
      <c r="D13" s="73"/>
      <c r="E13" s="73"/>
      <c r="F13" s="73"/>
      <c r="G13" s="74"/>
      <c r="H13" s="75"/>
      <c r="I13" s="73"/>
      <c r="J13" s="73"/>
      <c r="K13" s="73"/>
      <c r="L13" s="73"/>
      <c r="M13" s="73"/>
      <c r="N13" s="73"/>
      <c r="O13" s="73"/>
      <c r="P13" s="73"/>
      <c r="Q13" s="73"/>
      <c r="R13" s="73"/>
    </row>
    <row r="14" spans="1:18" x14ac:dyDescent="0.25">
      <c r="A14" s="72"/>
      <c r="B14" s="73"/>
      <c r="C14" s="73"/>
      <c r="D14" s="73"/>
      <c r="E14" s="73"/>
      <c r="F14" s="73"/>
      <c r="G14" s="74"/>
      <c r="H14" s="75"/>
      <c r="I14" s="73"/>
      <c r="J14" s="73"/>
      <c r="K14" s="73"/>
      <c r="L14" s="73"/>
      <c r="M14" s="73"/>
      <c r="N14" s="73"/>
      <c r="O14" s="73"/>
      <c r="P14" s="73"/>
      <c r="Q14" s="73"/>
      <c r="R14" s="73"/>
    </row>
    <row r="15" spans="1:18" x14ac:dyDescent="0.25">
      <c r="A15" s="72"/>
      <c r="B15" s="73"/>
      <c r="C15" s="73"/>
      <c r="D15" s="73"/>
      <c r="E15" s="73"/>
      <c r="F15" s="73"/>
      <c r="G15" s="74"/>
      <c r="H15" s="75"/>
      <c r="I15" s="73"/>
      <c r="J15" s="73"/>
      <c r="K15" s="73"/>
      <c r="L15" s="73"/>
      <c r="M15" s="73"/>
      <c r="N15" s="73"/>
      <c r="O15" s="73"/>
      <c r="P15" s="73"/>
      <c r="Q15" s="73"/>
      <c r="R15" s="73"/>
    </row>
    <row r="16" spans="1:18" x14ac:dyDescent="0.25">
      <c r="A16" s="72"/>
      <c r="B16" s="73"/>
      <c r="C16" s="73"/>
      <c r="D16" s="73"/>
      <c r="E16" s="73"/>
      <c r="F16" s="73"/>
      <c r="G16" s="74"/>
      <c r="H16" s="75"/>
      <c r="I16" s="73"/>
      <c r="J16" s="73"/>
      <c r="K16" s="73"/>
      <c r="L16" s="73"/>
      <c r="M16" s="73"/>
      <c r="N16" s="73"/>
      <c r="O16" s="73"/>
      <c r="P16" s="73"/>
      <c r="Q16" s="73"/>
      <c r="R16" s="73"/>
    </row>
    <row r="17" spans="1:18" x14ac:dyDescent="0.25">
      <c r="A17" s="72"/>
      <c r="B17" s="73"/>
      <c r="C17" s="73"/>
      <c r="D17" s="73"/>
      <c r="E17" s="73"/>
      <c r="F17" s="73"/>
      <c r="G17" s="74"/>
      <c r="H17" s="75"/>
      <c r="I17" s="73"/>
      <c r="J17" s="73"/>
      <c r="K17" s="73"/>
      <c r="L17" s="73"/>
      <c r="M17" s="73"/>
      <c r="N17" s="73"/>
      <c r="O17" s="73"/>
      <c r="P17" s="73"/>
      <c r="Q17" s="73"/>
      <c r="R17" s="73"/>
    </row>
    <row r="18" spans="1:18" x14ac:dyDescent="0.25">
      <c r="A18" s="72"/>
      <c r="B18" s="73"/>
      <c r="C18" s="73"/>
      <c r="D18" s="73"/>
      <c r="E18" s="73"/>
      <c r="F18" s="73"/>
      <c r="G18" s="74"/>
      <c r="H18" s="75"/>
      <c r="I18" s="73"/>
      <c r="J18" s="73"/>
      <c r="K18" s="73"/>
      <c r="L18" s="73"/>
      <c r="M18" s="73"/>
      <c r="N18" s="73"/>
      <c r="O18" s="73"/>
      <c r="P18" s="73"/>
      <c r="Q18" s="73"/>
      <c r="R18" s="73"/>
    </row>
    <row r="19" spans="1:18" x14ac:dyDescent="0.25">
      <c r="A19" s="72"/>
      <c r="B19" s="73"/>
      <c r="C19" s="73"/>
      <c r="D19" s="73"/>
      <c r="E19" s="73"/>
      <c r="F19" s="73"/>
      <c r="G19" s="74"/>
      <c r="H19" s="75"/>
      <c r="I19" s="73"/>
      <c r="J19" s="73"/>
      <c r="K19" s="73"/>
      <c r="L19" s="73"/>
      <c r="M19" s="73"/>
      <c r="N19" s="73"/>
      <c r="O19" s="73"/>
      <c r="P19" s="73"/>
      <c r="Q19" s="73"/>
      <c r="R19" s="73"/>
    </row>
    <row r="20" spans="1:18" x14ac:dyDescent="0.25">
      <c r="A20" s="72"/>
      <c r="B20" s="73"/>
      <c r="C20" s="73"/>
      <c r="D20" s="73"/>
      <c r="E20" s="73"/>
      <c r="F20" s="73"/>
      <c r="G20" s="74"/>
      <c r="H20" s="75"/>
      <c r="I20" s="73"/>
      <c r="J20" s="73"/>
      <c r="K20" s="73"/>
      <c r="L20" s="73"/>
      <c r="M20" s="73"/>
      <c r="N20" s="73"/>
      <c r="O20" s="73"/>
      <c r="P20" s="73"/>
      <c r="Q20" s="73"/>
      <c r="R20" s="73"/>
    </row>
    <row r="21" spans="1:18" x14ac:dyDescent="0.25">
      <c r="A21" s="72"/>
      <c r="B21" s="73"/>
      <c r="C21" s="73"/>
      <c r="D21" s="73"/>
      <c r="E21" s="73"/>
      <c r="F21" s="73"/>
      <c r="G21" s="74"/>
      <c r="H21" s="75"/>
      <c r="I21" s="73"/>
      <c r="J21" s="73"/>
      <c r="K21" s="73"/>
      <c r="L21" s="73"/>
      <c r="M21" s="73"/>
      <c r="N21" s="73"/>
      <c r="O21" s="73"/>
      <c r="P21" s="73"/>
      <c r="Q21" s="73"/>
      <c r="R21" s="73"/>
    </row>
    <row r="22" spans="1:18" x14ac:dyDescent="0.25">
      <c r="A22" s="72"/>
      <c r="B22" s="73"/>
      <c r="C22" s="73"/>
      <c r="D22" s="73"/>
      <c r="E22" s="73"/>
      <c r="F22" s="73"/>
      <c r="G22" s="74"/>
      <c r="H22" s="75"/>
      <c r="I22" s="73"/>
      <c r="J22" s="73"/>
      <c r="K22" s="73"/>
      <c r="L22" s="73"/>
      <c r="M22" s="73"/>
      <c r="N22" s="73"/>
      <c r="O22" s="73"/>
      <c r="P22" s="73"/>
      <c r="Q22" s="73"/>
      <c r="R22" s="73"/>
    </row>
  </sheetData>
  <mergeCells count="5">
    <mergeCell ref="A10:R10"/>
    <mergeCell ref="A11:R11"/>
    <mergeCell ref="A2:G2"/>
    <mergeCell ref="A1:G1"/>
    <mergeCell ref="B3:E3"/>
  </mergeCells>
  <printOptions horizontalCentered="1"/>
  <pageMargins left="0.74803149606299213" right="0.74803149606299213" top="1.5748031496062993" bottom="0.98425196850393704" header="0.51181102362204722" footer="0.51181102362204722"/>
  <pageSetup paperSize="8" scale="40" fitToHeight="12" orientation="landscape" r:id="rId1"/>
  <headerFooter alignWithMargins="0">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9"/>
  <sheetViews>
    <sheetView showGridLines="0" view="pageBreakPreview" zoomScale="60" zoomScaleNormal="60" workbookViewId="0">
      <pane ySplit="3" topLeftCell="A4" activePane="bottomLeft" state="frozen"/>
      <selection pane="bottomLeft" activeCell="H6" sqref="H6"/>
    </sheetView>
  </sheetViews>
  <sheetFormatPr defaultColWidth="8.7109375" defaultRowHeight="15" x14ac:dyDescent="0.25"/>
  <cols>
    <col min="1" max="1" width="10.7109375" style="24" customWidth="1"/>
    <col min="2" max="2" width="90.7109375" customWidth="1"/>
    <col min="3" max="5" width="6.7109375" customWidth="1"/>
    <col min="6" max="6" width="40.7109375" customWidth="1"/>
    <col min="7" max="7" width="25.7109375" style="25" customWidth="1"/>
    <col min="8" max="8" width="90.7109375" style="26" customWidth="1"/>
  </cols>
  <sheetData>
    <row r="1" spans="1:8" ht="30" customHeight="1" x14ac:dyDescent="0.25">
      <c r="A1" s="384" t="s">
        <v>54</v>
      </c>
      <c r="B1" s="385"/>
      <c r="C1" s="385"/>
      <c r="D1" s="385"/>
      <c r="E1" s="385"/>
      <c r="F1" s="385"/>
      <c r="G1" s="386"/>
      <c r="H1" s="370" t="s">
        <v>55</v>
      </c>
    </row>
    <row r="2" spans="1:8" ht="48" customHeight="1" x14ac:dyDescent="0.25">
      <c r="A2" s="388" t="s">
        <v>133</v>
      </c>
      <c r="B2" s="389"/>
      <c r="C2" s="389"/>
      <c r="D2" s="389"/>
      <c r="E2" s="389"/>
      <c r="F2" s="390"/>
      <c r="G2" s="387"/>
      <c r="H2" s="370"/>
    </row>
    <row r="3" spans="1:8" ht="40.15" customHeight="1" x14ac:dyDescent="0.25">
      <c r="A3" s="1" t="s">
        <v>57</v>
      </c>
      <c r="B3" s="371" t="s">
        <v>58</v>
      </c>
      <c r="C3" s="372"/>
      <c r="D3" s="372"/>
      <c r="E3" s="373"/>
      <c r="F3" s="1" t="s">
        <v>59</v>
      </c>
      <c r="G3" s="2" t="s">
        <v>60</v>
      </c>
      <c r="H3" s="3" t="s">
        <v>61</v>
      </c>
    </row>
    <row r="4" spans="1:8" ht="40.15" customHeight="1" x14ac:dyDescent="0.25">
      <c r="A4" s="4">
        <v>1</v>
      </c>
      <c r="B4" s="5" t="s">
        <v>134</v>
      </c>
      <c r="C4" s="4" t="s">
        <v>76</v>
      </c>
      <c r="D4" s="4" t="s">
        <v>77</v>
      </c>
      <c r="E4" s="4" t="s">
        <v>78</v>
      </c>
      <c r="F4" s="13"/>
      <c r="G4" s="7"/>
      <c r="H4" s="8"/>
    </row>
    <row r="5" spans="1:8" ht="40.15" customHeight="1" x14ac:dyDescent="0.25">
      <c r="A5" s="9" t="s">
        <v>65</v>
      </c>
      <c r="B5" s="12" t="s">
        <v>135</v>
      </c>
      <c r="C5" s="9"/>
      <c r="D5" s="9"/>
      <c r="E5" s="9"/>
      <c r="F5" s="13"/>
      <c r="G5" s="7"/>
      <c r="H5" s="8"/>
    </row>
    <row r="6" spans="1:8" ht="40.15" customHeight="1" x14ac:dyDescent="0.25">
      <c r="A6" s="9" t="s">
        <v>67</v>
      </c>
      <c r="B6" s="6" t="s">
        <v>136</v>
      </c>
      <c r="C6" s="6"/>
      <c r="D6" s="6"/>
      <c r="E6" s="6"/>
      <c r="F6" s="6"/>
      <c r="G6" s="7"/>
      <c r="H6" s="8" t="s">
        <v>137</v>
      </c>
    </row>
    <row r="7" spans="1:8" ht="40.15" customHeight="1" x14ac:dyDescent="0.25">
      <c r="A7" s="9" t="s">
        <v>69</v>
      </c>
      <c r="B7" s="12" t="s">
        <v>138</v>
      </c>
      <c r="C7" s="9"/>
      <c r="D7" s="9"/>
      <c r="E7" s="9"/>
      <c r="F7" s="13"/>
      <c r="G7" s="7"/>
      <c r="H7" s="8"/>
    </row>
    <row r="8" spans="1:8" ht="40.15" customHeight="1" x14ac:dyDescent="0.25">
      <c r="A8" s="9" t="s">
        <v>71</v>
      </c>
      <c r="B8" s="12" t="s">
        <v>139</v>
      </c>
      <c r="C8" s="9"/>
      <c r="D8" s="9"/>
      <c r="E8" s="9"/>
      <c r="F8" s="13"/>
      <c r="G8" s="7"/>
      <c r="H8" s="8"/>
    </row>
    <row r="9" spans="1:8" ht="40.15" customHeight="1" x14ac:dyDescent="0.25">
      <c r="A9" s="9" t="s">
        <v>140</v>
      </c>
      <c r="B9" s="12" t="s">
        <v>141</v>
      </c>
      <c r="C9" s="9"/>
      <c r="D9" s="9"/>
      <c r="E9" s="9"/>
      <c r="F9" s="13"/>
      <c r="G9" s="7"/>
      <c r="H9" s="8"/>
    </row>
    <row r="10" spans="1:8" ht="40.15" customHeight="1" x14ac:dyDescent="0.25">
      <c r="A10" s="9" t="s">
        <v>142</v>
      </c>
      <c r="B10" s="12" t="s">
        <v>143</v>
      </c>
      <c r="C10" s="9"/>
      <c r="D10" s="9"/>
      <c r="E10" s="9"/>
      <c r="F10" s="13"/>
      <c r="G10" s="7"/>
      <c r="H10" s="8"/>
    </row>
    <row r="11" spans="1:8" ht="40.15" customHeight="1" x14ac:dyDescent="0.25">
      <c r="A11" s="9" t="s">
        <v>144</v>
      </c>
      <c r="B11" s="12" t="s">
        <v>145</v>
      </c>
      <c r="C11" s="9"/>
      <c r="D11" s="9"/>
      <c r="E11" s="9"/>
      <c r="F11" s="13"/>
      <c r="G11" s="7"/>
      <c r="H11" s="8"/>
    </row>
    <row r="12" spans="1:8" ht="47.25" x14ac:dyDescent="0.25">
      <c r="A12" s="9" t="s">
        <v>146</v>
      </c>
      <c r="B12" s="12" t="s">
        <v>147</v>
      </c>
      <c r="C12" s="9"/>
      <c r="D12" s="9"/>
      <c r="E12" s="9"/>
      <c r="F12" s="13"/>
      <c r="G12" s="7"/>
      <c r="H12" s="8"/>
    </row>
    <row r="13" spans="1:8" ht="69.599999999999994" customHeight="1" x14ac:dyDescent="0.25">
      <c r="A13" s="9" t="s">
        <v>148</v>
      </c>
      <c r="B13" s="12" t="s">
        <v>149</v>
      </c>
      <c r="C13" s="9"/>
      <c r="D13" s="9"/>
      <c r="E13" s="9"/>
      <c r="F13" s="13"/>
      <c r="G13" s="7"/>
      <c r="H13" s="8"/>
    </row>
    <row r="14" spans="1:8" ht="88.5" customHeight="1" x14ac:dyDescent="0.25">
      <c r="A14" s="9" t="s">
        <v>150</v>
      </c>
      <c r="B14" s="12" t="s">
        <v>151</v>
      </c>
      <c r="C14" s="9"/>
      <c r="D14" s="9"/>
      <c r="E14" s="9"/>
      <c r="F14" s="13"/>
      <c r="G14" s="7"/>
      <c r="H14" s="8"/>
    </row>
    <row r="15" spans="1:8" ht="43.5" customHeight="1" x14ac:dyDescent="0.25">
      <c r="A15" s="9" t="s">
        <v>152</v>
      </c>
      <c r="B15" s="12" t="s">
        <v>153</v>
      </c>
      <c r="C15" s="9"/>
      <c r="D15" s="9"/>
      <c r="E15" s="9"/>
      <c r="F15" s="13"/>
      <c r="G15" s="7"/>
      <c r="H15" s="8"/>
    </row>
    <row r="16" spans="1:8" ht="48.75" customHeight="1" x14ac:dyDescent="0.25">
      <c r="A16" s="9" t="s">
        <v>154</v>
      </c>
      <c r="B16" s="12" t="s">
        <v>155</v>
      </c>
      <c r="C16" s="9"/>
      <c r="D16" s="9"/>
      <c r="E16" s="9"/>
      <c r="F16" s="13"/>
      <c r="G16" s="7"/>
      <c r="H16" s="8"/>
    </row>
    <row r="17" spans="1:8" ht="30" customHeight="1" x14ac:dyDescent="0.25">
      <c r="A17" s="18"/>
      <c r="B17" s="19"/>
      <c r="C17" s="19"/>
      <c r="D17" s="19"/>
      <c r="E17" s="19"/>
      <c r="F17" s="19"/>
      <c r="G17" s="20"/>
      <c r="H17" s="21"/>
    </row>
    <row r="18" spans="1:8" ht="15.75" x14ac:dyDescent="0.25">
      <c r="A18" s="374" t="s">
        <v>106</v>
      </c>
      <c r="B18" s="374"/>
      <c r="C18" s="374"/>
      <c r="D18" s="374"/>
      <c r="E18" s="374"/>
      <c r="F18" s="374"/>
      <c r="G18" s="374"/>
      <c r="H18" s="22"/>
    </row>
    <row r="19" spans="1:8" ht="100.15" customHeight="1" x14ac:dyDescent="0.25">
      <c r="A19" s="366"/>
      <c r="B19" s="366"/>
      <c r="C19" s="366"/>
      <c r="D19" s="366"/>
      <c r="E19" s="366"/>
      <c r="F19" s="366"/>
      <c r="G19" s="366"/>
      <c r="H19" s="23"/>
    </row>
  </sheetData>
  <mergeCells count="7">
    <mergeCell ref="A19:G19"/>
    <mergeCell ref="A1:F1"/>
    <mergeCell ref="G1:G2"/>
    <mergeCell ref="H1:H2"/>
    <mergeCell ref="A2:F2"/>
    <mergeCell ref="B3:E3"/>
    <mergeCell ref="A18:G18"/>
  </mergeCells>
  <printOptions horizontalCentered="1"/>
  <pageMargins left="0.74803149606299213" right="0.74803149606299213" top="1.5748031496062993" bottom="0.98425196850393704" header="0.51181102362204722" footer="0.51181102362204722"/>
  <pageSetup paperSize="8" scale="70" fitToHeight="12" orientation="landscape" r:id="rId1"/>
  <headerFooter alignWithMargins="0">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6"/>
  <sheetViews>
    <sheetView showGridLines="0" view="pageBreakPreview" zoomScale="60" zoomScaleNormal="60" workbookViewId="0">
      <pane ySplit="3" topLeftCell="A4" activePane="bottomLeft" state="frozen"/>
      <selection pane="bottomLeft" activeCell="A2" sqref="A2:F2"/>
    </sheetView>
  </sheetViews>
  <sheetFormatPr defaultColWidth="8.7109375" defaultRowHeight="15" x14ac:dyDescent="0.25"/>
  <cols>
    <col min="1" max="1" width="10.7109375" style="24" customWidth="1"/>
    <col min="2" max="2" width="90.7109375" customWidth="1"/>
    <col min="3" max="5" width="6.7109375" customWidth="1"/>
    <col min="6" max="6" width="47.28515625" customWidth="1"/>
    <col min="7" max="7" width="57.7109375" style="25" customWidth="1"/>
    <col min="8" max="8" width="90.7109375" style="26" customWidth="1"/>
  </cols>
  <sheetData>
    <row r="1" spans="1:8" ht="30" customHeight="1" x14ac:dyDescent="0.25">
      <c r="A1" s="384" t="s">
        <v>156</v>
      </c>
      <c r="B1" s="385"/>
      <c r="C1" s="385"/>
      <c r="D1" s="385"/>
      <c r="E1" s="385"/>
      <c r="F1" s="385"/>
      <c r="G1" s="386"/>
      <c r="H1" s="370" t="s">
        <v>55</v>
      </c>
    </row>
    <row r="2" spans="1:8" ht="30" customHeight="1" x14ac:dyDescent="0.25">
      <c r="A2" s="391" t="s">
        <v>157</v>
      </c>
      <c r="B2" s="392"/>
      <c r="C2" s="392"/>
      <c r="D2" s="392"/>
      <c r="E2" s="392"/>
      <c r="F2" s="393"/>
      <c r="G2" s="387"/>
      <c r="H2" s="370"/>
    </row>
    <row r="3" spans="1:8" ht="40.15" customHeight="1" x14ac:dyDescent="0.25">
      <c r="A3" s="1" t="s">
        <v>57</v>
      </c>
      <c r="B3" s="381" t="s">
        <v>58</v>
      </c>
      <c r="C3" s="382"/>
      <c r="D3" s="382"/>
      <c r="E3" s="383"/>
      <c r="F3" s="1" t="s">
        <v>59</v>
      </c>
      <c r="G3" s="2" t="s">
        <v>60</v>
      </c>
      <c r="H3" s="3" t="s">
        <v>61</v>
      </c>
    </row>
    <row r="4" spans="1:8" ht="40.15" customHeight="1" x14ac:dyDescent="0.25">
      <c r="A4" s="4">
        <v>1</v>
      </c>
      <c r="B4" s="5" t="s">
        <v>158</v>
      </c>
      <c r="C4" s="4" t="s">
        <v>76</v>
      </c>
      <c r="D4" s="4" t="s">
        <v>77</v>
      </c>
      <c r="E4" s="4" t="s">
        <v>78</v>
      </c>
      <c r="F4" s="13"/>
      <c r="G4" s="10"/>
      <c r="H4" s="8"/>
    </row>
    <row r="5" spans="1:8" ht="40.15" customHeight="1" x14ac:dyDescent="0.25">
      <c r="A5" s="14">
        <v>1</v>
      </c>
      <c r="B5" s="12" t="s">
        <v>159</v>
      </c>
      <c r="C5" s="9"/>
      <c r="D5" s="9"/>
      <c r="E5" s="9"/>
      <c r="F5" s="13"/>
      <c r="G5" s="10"/>
      <c r="H5" s="8"/>
    </row>
    <row r="6" spans="1:8" ht="57" customHeight="1" x14ac:dyDescent="0.25">
      <c r="A6" s="14">
        <f>A5+1</f>
        <v>2</v>
      </c>
      <c r="B6" s="12" t="s">
        <v>160</v>
      </c>
      <c r="C6" s="9"/>
      <c r="D6" s="9"/>
      <c r="E6" s="9"/>
      <c r="F6" s="13"/>
      <c r="G6" s="10"/>
      <c r="H6" s="8"/>
    </row>
    <row r="7" spans="1:8" ht="40.15" customHeight="1" x14ac:dyDescent="0.25">
      <c r="A7" s="14">
        <f t="shared" ref="A7:A13" si="0">A6+1</f>
        <v>3</v>
      </c>
      <c r="B7" s="6" t="s">
        <v>161</v>
      </c>
      <c r="C7" s="6"/>
      <c r="D7" s="6"/>
      <c r="E7" s="6"/>
      <c r="F7" s="6"/>
      <c r="G7" s="10"/>
      <c r="H7" s="8"/>
    </row>
    <row r="8" spans="1:8" ht="40.15" customHeight="1" x14ac:dyDescent="0.25">
      <c r="A8" s="14">
        <f t="shared" si="0"/>
        <v>4</v>
      </c>
      <c r="B8" s="12" t="s">
        <v>162</v>
      </c>
      <c r="C8" s="6"/>
      <c r="D8" s="6"/>
      <c r="E8" s="6"/>
      <c r="F8" s="13"/>
      <c r="G8" s="10"/>
      <c r="H8" s="8"/>
    </row>
    <row r="9" spans="1:8" ht="62.45" customHeight="1" x14ac:dyDescent="0.25">
      <c r="A9" s="14">
        <f t="shared" si="0"/>
        <v>5</v>
      </c>
      <c r="B9" s="12" t="s">
        <v>163</v>
      </c>
      <c r="C9" s="9"/>
      <c r="D9" s="9"/>
      <c r="E9" s="9"/>
      <c r="F9" s="13"/>
      <c r="G9" s="10"/>
      <c r="H9" s="8"/>
    </row>
    <row r="10" spans="1:8" ht="40.15" customHeight="1" x14ac:dyDescent="0.25">
      <c r="A10" s="14">
        <f t="shared" si="0"/>
        <v>6</v>
      </c>
      <c r="B10" s="12" t="s">
        <v>164</v>
      </c>
      <c r="C10" s="9"/>
      <c r="D10" s="9"/>
      <c r="E10" s="9"/>
      <c r="F10" s="13"/>
      <c r="G10" s="7"/>
      <c r="H10" s="8"/>
    </row>
    <row r="11" spans="1:8" ht="40.15" customHeight="1" x14ac:dyDescent="0.25">
      <c r="A11" s="14">
        <f t="shared" si="0"/>
        <v>7</v>
      </c>
      <c r="B11" s="12" t="s">
        <v>165</v>
      </c>
      <c r="C11" s="9"/>
      <c r="D11" s="9"/>
      <c r="E11" s="9"/>
      <c r="F11" s="13"/>
      <c r="G11" s="7"/>
      <c r="H11" s="8"/>
    </row>
    <row r="12" spans="1:8" ht="40.15" customHeight="1" x14ac:dyDescent="0.25">
      <c r="A12" s="14">
        <f t="shared" si="0"/>
        <v>8</v>
      </c>
      <c r="B12" s="12" t="s">
        <v>166</v>
      </c>
      <c r="C12" s="9"/>
      <c r="D12" s="9"/>
      <c r="E12" s="9"/>
      <c r="F12" s="13"/>
      <c r="G12" s="7"/>
      <c r="H12" s="8"/>
    </row>
    <row r="13" spans="1:8" ht="94.9" customHeight="1" x14ac:dyDescent="0.25">
      <c r="A13" s="14">
        <f t="shared" si="0"/>
        <v>9</v>
      </c>
      <c r="B13" s="59" t="s">
        <v>167</v>
      </c>
      <c r="C13" s="14"/>
      <c r="D13" s="14"/>
      <c r="E13" s="14"/>
      <c r="F13" s="70"/>
      <c r="G13" s="7"/>
      <c r="H13" s="8"/>
    </row>
    <row r="14" spans="1:8" ht="40.15" customHeight="1" x14ac:dyDescent="0.25">
      <c r="A14" s="14">
        <v>10</v>
      </c>
      <c r="B14" s="71" t="s">
        <v>168</v>
      </c>
      <c r="C14" s="9"/>
      <c r="D14" s="9"/>
      <c r="E14" s="9"/>
      <c r="F14" s="13"/>
      <c r="G14" s="7"/>
      <c r="H14" s="8"/>
    </row>
    <row r="15" spans="1:8" ht="40.15" customHeight="1" x14ac:dyDescent="0.25">
      <c r="A15" s="4">
        <v>2</v>
      </c>
      <c r="B15" s="5" t="s">
        <v>169</v>
      </c>
      <c r="C15" s="4" t="s">
        <v>76</v>
      </c>
      <c r="D15" s="4" t="s">
        <v>77</v>
      </c>
      <c r="E15" s="4" t="s">
        <v>78</v>
      </c>
      <c r="F15" s="13"/>
      <c r="G15" s="7"/>
      <c r="H15" s="8"/>
    </row>
    <row r="16" spans="1:8" ht="54.6" customHeight="1" x14ac:dyDescent="0.25">
      <c r="A16" s="14">
        <v>1</v>
      </c>
      <c r="B16" s="12" t="s">
        <v>170</v>
      </c>
      <c r="C16" s="15"/>
      <c r="D16" s="15"/>
      <c r="E16" s="15"/>
      <c r="F16" s="13"/>
      <c r="G16" s="7"/>
      <c r="H16" s="16" t="s">
        <v>171</v>
      </c>
    </row>
    <row r="17" spans="1:8" ht="54.6" customHeight="1" x14ac:dyDescent="0.25">
      <c r="A17" s="14">
        <v>2</v>
      </c>
      <c r="B17" s="12" t="s">
        <v>172</v>
      </c>
      <c r="C17" s="15"/>
      <c r="D17" s="15"/>
      <c r="E17" s="15"/>
      <c r="F17" s="13"/>
      <c r="G17" s="7"/>
      <c r="H17" s="8"/>
    </row>
    <row r="18" spans="1:8" ht="61.9" customHeight="1" x14ac:dyDescent="0.25">
      <c r="A18" s="4">
        <v>3</v>
      </c>
      <c r="B18" s="5" t="s">
        <v>173</v>
      </c>
      <c r="C18" s="4" t="s">
        <v>76</v>
      </c>
      <c r="D18" s="4" t="s">
        <v>77</v>
      </c>
      <c r="E18" s="4" t="s">
        <v>78</v>
      </c>
      <c r="F18" s="13"/>
      <c r="G18" s="7" t="s">
        <v>174</v>
      </c>
      <c r="H18" s="8"/>
    </row>
    <row r="19" spans="1:8" ht="60.6" customHeight="1" x14ac:dyDescent="0.25">
      <c r="A19" s="9">
        <v>1</v>
      </c>
      <c r="B19" s="12" t="s">
        <v>175</v>
      </c>
      <c r="C19" s="9"/>
      <c r="D19" s="9"/>
      <c r="E19" s="9"/>
      <c r="F19" s="13"/>
      <c r="G19" s="7" t="s">
        <v>176</v>
      </c>
      <c r="H19" s="8"/>
    </row>
    <row r="20" spans="1:8" ht="45.6" customHeight="1" x14ac:dyDescent="0.25">
      <c r="A20" s="9">
        <v>2</v>
      </c>
      <c r="B20" s="12" t="s">
        <v>177</v>
      </c>
      <c r="C20" s="9"/>
      <c r="D20" s="9"/>
      <c r="E20" s="9"/>
      <c r="F20" s="13"/>
      <c r="G20" s="7" t="s">
        <v>176</v>
      </c>
      <c r="H20" s="8"/>
    </row>
    <row r="21" spans="1:8" ht="30" customHeight="1" x14ac:dyDescent="0.25">
      <c r="A21" s="18"/>
      <c r="B21" s="19"/>
      <c r="C21" s="19"/>
      <c r="D21" s="19"/>
      <c r="E21" s="19"/>
      <c r="F21" s="19"/>
      <c r="G21" s="20"/>
      <c r="H21" s="21"/>
    </row>
    <row r="22" spans="1:8" ht="15.75" x14ac:dyDescent="0.25">
      <c r="A22" s="374" t="s">
        <v>106</v>
      </c>
      <c r="B22" s="374"/>
      <c r="C22" s="374"/>
      <c r="D22" s="374"/>
      <c r="E22" s="374"/>
      <c r="F22" s="374"/>
      <c r="G22" s="374"/>
      <c r="H22" s="22"/>
    </row>
    <row r="23" spans="1:8" ht="100.15" customHeight="1" x14ac:dyDescent="0.25">
      <c r="A23" s="366"/>
      <c r="B23" s="366"/>
      <c r="C23" s="366"/>
      <c r="D23" s="366"/>
      <c r="E23" s="366"/>
      <c r="F23" s="366"/>
      <c r="G23" s="366"/>
      <c r="H23" s="23"/>
    </row>
    <row r="25" spans="1:8" ht="46.5" customHeight="1" x14ac:dyDescent="0.25">
      <c r="A25" s="79" t="s">
        <v>178</v>
      </c>
      <c r="B25" s="79"/>
      <c r="C25" s="79" t="s">
        <v>179</v>
      </c>
    </row>
    <row r="26" spans="1:8" ht="46.5" customHeight="1" x14ac:dyDescent="0.25">
      <c r="A26" s="80" t="s">
        <v>180</v>
      </c>
      <c r="B26" s="81"/>
      <c r="C26" s="81" t="s">
        <v>179</v>
      </c>
    </row>
  </sheetData>
  <mergeCells count="7">
    <mergeCell ref="A23:G23"/>
    <mergeCell ref="A1:F1"/>
    <mergeCell ref="G1:G2"/>
    <mergeCell ref="H1:H2"/>
    <mergeCell ref="A2:F2"/>
    <mergeCell ref="B3:E3"/>
    <mergeCell ref="A22:G22"/>
  </mergeCells>
  <printOptions horizontalCentered="1"/>
  <pageMargins left="0.74803149606299213" right="0.74803149606299213" top="1.5748031496062993" bottom="0.98425196850393704" header="0.51181102362204722" footer="0.51181102362204722"/>
  <pageSetup paperSize="8" scale="60" fitToHeight="12" orientation="landscape" r:id="rId1"/>
  <headerFooter alignWithMargins="0">
    <oddHeader>&amp;C&amp;G</oddHeader>
  </headerFooter>
  <rowBreaks count="1" manualBreakCount="1">
    <brk id="21" max="16383" man="1"/>
  </rowBreaks>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BFDDF-8743-4A07-BCBB-8C248AA4D5B0}">
  <dimension ref="A1:H134"/>
  <sheetViews>
    <sheetView topLeftCell="A117" zoomScale="70" workbookViewId="0">
      <selection activeCell="C92" sqref="C92"/>
    </sheetView>
  </sheetViews>
  <sheetFormatPr defaultColWidth="9.140625" defaultRowHeight="12.75" x14ac:dyDescent="0.2"/>
  <cols>
    <col min="1" max="1" width="2.7109375" style="124" customWidth="1"/>
    <col min="2" max="2" width="26.7109375" style="124" bestFit="1" customWidth="1"/>
    <col min="3" max="3" width="42.5703125" style="182" customWidth="1"/>
    <col min="4" max="6" width="9.7109375" style="124" customWidth="1"/>
    <col min="7" max="7" width="78.7109375" style="124" customWidth="1"/>
    <col min="8" max="8" width="43.140625" style="183" customWidth="1"/>
    <col min="9" max="16384" width="9.140625" style="124"/>
  </cols>
  <sheetData>
    <row r="1" spans="1:8" s="82" customFormat="1" x14ac:dyDescent="0.25"/>
    <row r="2" spans="1:8" s="82" customFormat="1" ht="18" x14ac:dyDescent="0.25">
      <c r="A2" s="476"/>
      <c r="B2" s="476"/>
      <c r="C2" s="476"/>
      <c r="D2" s="476"/>
      <c r="E2" s="476"/>
      <c r="F2" s="476"/>
      <c r="G2" s="476"/>
      <c r="H2" s="476"/>
    </row>
    <row r="3" spans="1:8" s="82" customFormat="1" ht="18" x14ac:dyDescent="0.25">
      <c r="A3" s="476" t="s">
        <v>181</v>
      </c>
      <c r="B3" s="476"/>
      <c r="C3" s="476"/>
      <c r="D3" s="476"/>
      <c r="E3" s="476"/>
      <c r="F3" s="476"/>
      <c r="G3" s="476"/>
      <c r="H3" s="476"/>
    </row>
    <row r="4" spans="1:8" s="82" customFormat="1" ht="18" x14ac:dyDescent="0.25">
      <c r="A4" s="477"/>
      <c r="B4" s="477"/>
      <c r="C4" s="477"/>
      <c r="D4" s="477"/>
      <c r="E4" s="477"/>
      <c r="F4" s="477"/>
      <c r="G4" s="477"/>
      <c r="H4" s="477"/>
    </row>
    <row r="5" spans="1:8" s="82" customFormat="1" ht="18" x14ac:dyDescent="0.25">
      <c r="A5" s="476" t="s">
        <v>452</v>
      </c>
      <c r="B5" s="476"/>
      <c r="C5" s="476"/>
      <c r="D5" s="476"/>
      <c r="E5" s="476"/>
      <c r="F5" s="476"/>
      <c r="G5" s="476"/>
      <c r="H5" s="476"/>
    </row>
    <row r="6" spans="1:8" s="82" customFormat="1" ht="18" x14ac:dyDescent="0.25">
      <c r="A6" s="478"/>
      <c r="B6" s="478"/>
      <c r="C6" s="478"/>
      <c r="D6" s="478"/>
      <c r="E6" s="478"/>
      <c r="F6" s="478"/>
      <c r="G6" s="478"/>
      <c r="H6" s="478"/>
    </row>
    <row r="7" spans="1:8" s="83" customFormat="1" ht="29.25" customHeight="1" x14ac:dyDescent="0.25">
      <c r="A7" s="477" t="s">
        <v>182</v>
      </c>
      <c r="B7" s="477"/>
      <c r="C7" s="477"/>
      <c r="D7" s="477"/>
      <c r="E7" s="477"/>
      <c r="F7" s="477"/>
      <c r="G7" s="477"/>
      <c r="H7" s="477"/>
    </row>
    <row r="8" spans="1:8" s="83" customFormat="1" ht="29.25" customHeight="1" x14ac:dyDescent="0.25">
      <c r="A8" s="476" t="s">
        <v>183</v>
      </c>
      <c r="B8" s="476"/>
      <c r="C8" s="476"/>
      <c r="D8" s="476"/>
      <c r="E8" s="476"/>
      <c r="F8" s="476"/>
      <c r="G8" s="476"/>
      <c r="H8" s="476"/>
    </row>
    <row r="9" spans="1:8" s="83" customFormat="1" ht="29.25" customHeight="1" x14ac:dyDescent="0.25">
      <c r="A9" s="476" t="s">
        <v>453</v>
      </c>
      <c r="B9" s="476"/>
      <c r="C9" s="476"/>
      <c r="D9" s="476"/>
      <c r="E9" s="476"/>
      <c r="F9" s="476"/>
      <c r="G9" s="476"/>
      <c r="H9" s="476"/>
    </row>
    <row r="10" spans="1:8" s="82" customFormat="1" ht="18" x14ac:dyDescent="0.25">
      <c r="A10" s="478"/>
      <c r="B10" s="478"/>
      <c r="C10" s="478"/>
      <c r="D10" s="478"/>
      <c r="E10" s="478"/>
      <c r="F10" s="478"/>
      <c r="G10" s="478"/>
      <c r="H10" s="478"/>
    </row>
    <row r="11" spans="1:8" s="82" customFormat="1" x14ac:dyDescent="0.25"/>
    <row r="12" spans="1:8" s="82" customFormat="1" ht="28.5" customHeight="1" thickBot="1" x14ac:dyDescent="0.3"/>
    <row r="13" spans="1:8" s="84" customFormat="1" ht="30.75" customHeight="1" thickBot="1" x14ac:dyDescent="0.3">
      <c r="B13" s="453" t="s">
        <v>184</v>
      </c>
      <c r="C13" s="454"/>
      <c r="D13" s="454"/>
      <c r="E13" s="454"/>
      <c r="F13" s="454"/>
      <c r="G13" s="454"/>
      <c r="H13" s="455"/>
    </row>
    <row r="14" spans="1:8" s="82" customFormat="1" ht="26.25" customHeight="1" thickBot="1" x14ac:dyDescent="0.3">
      <c r="B14" s="85"/>
      <c r="C14" s="85"/>
      <c r="D14" s="85"/>
      <c r="E14" s="85"/>
      <c r="F14" s="85"/>
      <c r="G14" s="85"/>
      <c r="H14" s="85"/>
    </row>
    <row r="15" spans="1:8" s="82" customFormat="1" ht="26.25" customHeight="1" x14ac:dyDescent="0.25">
      <c r="B15" s="86" t="s">
        <v>185</v>
      </c>
      <c r="C15" s="479" t="s">
        <v>455</v>
      </c>
      <c r="D15" s="480"/>
      <c r="E15" s="480"/>
      <c r="F15" s="480"/>
      <c r="G15" s="480"/>
      <c r="H15" s="481"/>
    </row>
    <row r="16" spans="1:8" s="82" customFormat="1" ht="27" customHeight="1" x14ac:dyDescent="0.25">
      <c r="B16" s="87" t="s">
        <v>186</v>
      </c>
      <c r="C16" s="475" t="s">
        <v>187</v>
      </c>
      <c r="D16" s="438"/>
      <c r="E16" s="438"/>
      <c r="F16" s="438"/>
      <c r="G16" s="438"/>
      <c r="H16" s="439"/>
    </row>
    <row r="17" spans="2:8" s="82" customFormat="1" ht="27" customHeight="1" x14ac:dyDescent="0.25">
      <c r="B17" s="87" t="s">
        <v>188</v>
      </c>
      <c r="C17" s="468"/>
      <c r="D17" s="438"/>
      <c r="E17" s="438"/>
      <c r="F17" s="438"/>
      <c r="G17" s="438"/>
      <c r="H17" s="439"/>
    </row>
    <row r="18" spans="2:8" s="82" customFormat="1" ht="27" customHeight="1" x14ac:dyDescent="0.25">
      <c r="B18" s="87" t="s">
        <v>189</v>
      </c>
      <c r="C18" s="468"/>
      <c r="D18" s="438"/>
      <c r="E18" s="438"/>
      <c r="F18" s="438"/>
      <c r="G18" s="438"/>
      <c r="H18" s="439"/>
    </row>
    <row r="19" spans="2:8" s="82" customFormat="1" ht="27" customHeight="1" x14ac:dyDescent="0.25">
      <c r="B19" s="87" t="s">
        <v>190</v>
      </c>
      <c r="C19" s="468"/>
      <c r="D19" s="438"/>
      <c r="E19" s="438"/>
      <c r="F19" s="438"/>
      <c r="G19" s="438"/>
      <c r="H19" s="439"/>
    </row>
    <row r="20" spans="2:8" s="84" customFormat="1" ht="30.75" customHeight="1" thickBot="1" x14ac:dyDescent="0.3">
      <c r="B20" s="88" t="s">
        <v>191</v>
      </c>
      <c r="C20" s="89" t="s">
        <v>16</v>
      </c>
      <c r="D20" s="469"/>
      <c r="E20" s="470"/>
      <c r="F20" s="470"/>
      <c r="G20" s="89" t="s">
        <v>17</v>
      </c>
      <c r="H20" s="90"/>
    </row>
    <row r="21" spans="2:8" s="84" customFormat="1" ht="20.25" customHeight="1" thickBot="1" x14ac:dyDescent="0.3">
      <c r="B21" s="85"/>
      <c r="C21" s="85"/>
      <c r="D21" s="85"/>
      <c r="E21" s="85"/>
      <c r="F21" s="85"/>
      <c r="G21" s="85"/>
      <c r="H21" s="85"/>
    </row>
    <row r="22" spans="2:8" s="82" customFormat="1" ht="36" customHeight="1" x14ac:dyDescent="0.25">
      <c r="B22" s="431" t="s">
        <v>43</v>
      </c>
      <c r="C22" s="471" t="s">
        <v>192</v>
      </c>
      <c r="D22" s="471"/>
      <c r="E22" s="471"/>
      <c r="F22" s="471"/>
      <c r="G22" s="471"/>
      <c r="H22" s="472"/>
    </row>
    <row r="23" spans="2:8" s="82" customFormat="1" ht="36" customHeight="1" x14ac:dyDescent="0.25">
      <c r="B23" s="432"/>
      <c r="C23" s="473" t="s">
        <v>193</v>
      </c>
      <c r="D23" s="473"/>
      <c r="E23" s="473"/>
      <c r="F23" s="473"/>
      <c r="G23" s="473"/>
      <c r="H23" s="474"/>
    </row>
    <row r="24" spans="2:8" s="82" customFormat="1" ht="36" customHeight="1" x14ac:dyDescent="0.25">
      <c r="B24" s="432"/>
      <c r="C24" s="91" t="s">
        <v>189</v>
      </c>
      <c r="D24" s="91" t="s">
        <v>45</v>
      </c>
      <c r="E24" s="91" t="s">
        <v>46</v>
      </c>
      <c r="F24" s="91" t="s">
        <v>47</v>
      </c>
      <c r="G24" s="91" t="s">
        <v>48</v>
      </c>
      <c r="H24" s="92" t="s">
        <v>49</v>
      </c>
    </row>
    <row r="25" spans="2:8" s="82" customFormat="1" ht="35.25" customHeight="1" x14ac:dyDescent="0.25">
      <c r="B25" s="432"/>
      <c r="C25" s="93"/>
      <c r="D25" s="94"/>
      <c r="E25" s="95">
        <v>0</v>
      </c>
      <c r="F25" s="95">
        <v>0</v>
      </c>
      <c r="G25" s="95">
        <f>E25-F25</f>
        <v>0</v>
      </c>
      <c r="H25" s="96"/>
    </row>
    <row r="26" spans="2:8" s="82" customFormat="1" ht="31.5" customHeight="1" x14ac:dyDescent="0.25">
      <c r="B26" s="446" t="s">
        <v>52</v>
      </c>
      <c r="C26" s="449" t="s">
        <v>192</v>
      </c>
      <c r="D26" s="449"/>
      <c r="E26" s="449"/>
      <c r="F26" s="449"/>
      <c r="G26" s="449"/>
      <c r="H26" s="450"/>
    </row>
    <row r="27" spans="2:8" s="82" customFormat="1" ht="35.25" customHeight="1" x14ac:dyDescent="0.25">
      <c r="B27" s="447"/>
      <c r="C27" s="451" t="s">
        <v>193</v>
      </c>
      <c r="D27" s="451"/>
      <c r="E27" s="451"/>
      <c r="F27" s="451"/>
      <c r="G27" s="451"/>
      <c r="H27" s="452"/>
    </row>
    <row r="28" spans="2:8" s="82" customFormat="1" ht="45.75" customHeight="1" x14ac:dyDescent="0.25">
      <c r="B28" s="447"/>
      <c r="C28" s="91" t="s">
        <v>189</v>
      </c>
      <c r="D28" s="91" t="s">
        <v>45</v>
      </c>
      <c r="E28" s="91" t="s">
        <v>46</v>
      </c>
      <c r="F28" s="91" t="s">
        <v>47</v>
      </c>
      <c r="G28" s="91" t="s">
        <v>48</v>
      </c>
      <c r="H28" s="92" t="s">
        <v>49</v>
      </c>
    </row>
    <row r="29" spans="2:8" s="82" customFormat="1" ht="35.25" customHeight="1" thickBot="1" x14ac:dyDescent="0.3">
      <c r="B29" s="448"/>
      <c r="C29" s="97"/>
      <c r="D29" s="98"/>
      <c r="E29" s="99">
        <v>0</v>
      </c>
      <c r="F29" s="99">
        <v>0</v>
      </c>
      <c r="G29" s="99">
        <f>E29-F29</f>
        <v>0</v>
      </c>
      <c r="H29" s="100"/>
    </row>
    <row r="30" spans="2:8" s="82" customFormat="1" x14ac:dyDescent="0.25">
      <c r="B30" s="101"/>
    </row>
    <row r="31" spans="2:8" s="82" customFormat="1" ht="28.5" customHeight="1" thickBot="1" x14ac:dyDescent="0.3"/>
    <row r="32" spans="2:8" s="82" customFormat="1" ht="30.75" customHeight="1" thickBot="1" x14ac:dyDescent="0.3">
      <c r="B32" s="453" t="s">
        <v>194</v>
      </c>
      <c r="C32" s="454"/>
      <c r="D32" s="454"/>
      <c r="E32" s="454"/>
      <c r="F32" s="454"/>
      <c r="G32" s="454"/>
      <c r="H32" s="455"/>
    </row>
    <row r="33" spans="2:8" s="82" customFormat="1" ht="46.5" customHeight="1" x14ac:dyDescent="0.25">
      <c r="B33" s="86" t="s">
        <v>195</v>
      </c>
      <c r="C33" s="102">
        <f>C34+C35</f>
        <v>0</v>
      </c>
      <c r="D33" s="456"/>
      <c r="E33" s="457"/>
      <c r="F33" s="457"/>
      <c r="G33" s="457"/>
      <c r="H33" s="458"/>
    </row>
    <row r="34" spans="2:8" s="82" customFormat="1" ht="46.5" customHeight="1" x14ac:dyDescent="0.25">
      <c r="B34" s="87" t="s">
        <v>196</v>
      </c>
      <c r="C34" s="103">
        <v>0</v>
      </c>
      <c r="D34" s="459"/>
      <c r="E34" s="460"/>
      <c r="F34" s="460"/>
      <c r="G34" s="460"/>
      <c r="H34" s="461"/>
    </row>
    <row r="35" spans="2:8" s="82" customFormat="1" ht="46.5" customHeight="1" x14ac:dyDescent="0.25">
      <c r="B35" s="87" t="s">
        <v>197</v>
      </c>
      <c r="C35" s="103">
        <v>0</v>
      </c>
      <c r="D35" s="459"/>
      <c r="E35" s="460"/>
      <c r="F35" s="460"/>
      <c r="G35" s="460"/>
      <c r="H35" s="461"/>
    </row>
    <row r="36" spans="2:8" s="82" customFormat="1" ht="46.5" customHeight="1" x14ac:dyDescent="0.25">
      <c r="B36" s="87" t="s">
        <v>198</v>
      </c>
      <c r="C36" s="103">
        <v>0</v>
      </c>
      <c r="D36" s="459"/>
      <c r="E36" s="460"/>
      <c r="F36" s="460"/>
      <c r="G36" s="460"/>
      <c r="H36" s="461"/>
    </row>
    <row r="37" spans="2:8" s="82" customFormat="1" ht="46.5" customHeight="1" x14ac:dyDescent="0.25">
      <c r="B37" s="87" t="s">
        <v>199</v>
      </c>
      <c r="C37" s="103">
        <f>C33</f>
        <v>0</v>
      </c>
      <c r="D37" s="459"/>
      <c r="E37" s="460"/>
      <c r="F37" s="460"/>
      <c r="G37" s="460"/>
      <c r="H37" s="461"/>
    </row>
    <row r="38" spans="2:8" s="82" customFormat="1" ht="44.25" customHeight="1" thickBot="1" x14ac:dyDescent="0.3">
      <c r="B38" s="88" t="s">
        <v>200</v>
      </c>
      <c r="C38" s="462">
        <f>C37</f>
        <v>0</v>
      </c>
      <c r="D38" s="463"/>
      <c r="E38" s="464"/>
      <c r="F38" s="104" t="s">
        <v>201</v>
      </c>
      <c r="G38" s="105" t="e">
        <f>C38/C33</f>
        <v>#DIV/0!</v>
      </c>
      <c r="H38" s="106" t="s">
        <v>202</v>
      </c>
    </row>
    <row r="39" spans="2:8" s="82" customFormat="1" ht="28.5" customHeight="1" thickBot="1" x14ac:dyDescent="0.3">
      <c r="B39" s="107"/>
      <c r="C39" s="108"/>
      <c r="D39" s="108"/>
      <c r="E39" s="108"/>
      <c r="F39" s="108"/>
      <c r="G39" s="108"/>
      <c r="H39" s="108"/>
    </row>
    <row r="40" spans="2:8" s="82" customFormat="1" ht="28.5" customHeight="1" thickBot="1" x14ac:dyDescent="0.3">
      <c r="B40" s="465" t="s">
        <v>203</v>
      </c>
      <c r="C40" s="466"/>
      <c r="D40" s="466"/>
      <c r="E40" s="466"/>
      <c r="F40" s="466"/>
      <c r="G40" s="466"/>
      <c r="H40" s="467"/>
    </row>
    <row r="41" spans="2:8" s="82" customFormat="1" ht="12.75" customHeight="1" thickBot="1" x14ac:dyDescent="0.3">
      <c r="B41" s="109"/>
      <c r="C41" s="109"/>
      <c r="D41" s="109"/>
      <c r="E41" s="109"/>
      <c r="F41" s="109"/>
      <c r="G41" s="109"/>
      <c r="H41" s="109"/>
    </row>
    <row r="42" spans="2:8" s="82" customFormat="1" ht="42" customHeight="1" x14ac:dyDescent="0.25">
      <c r="B42" s="443" t="s">
        <v>204</v>
      </c>
      <c r="C42" s="444"/>
      <c r="D42" s="444"/>
      <c r="E42" s="444"/>
      <c r="F42" s="444"/>
      <c r="G42" s="444"/>
      <c r="H42" s="445"/>
    </row>
    <row r="43" spans="2:8" s="110" customFormat="1" ht="42" customHeight="1" x14ac:dyDescent="0.25">
      <c r="B43" s="111" t="s">
        <v>205</v>
      </c>
      <c r="C43" s="112" t="s">
        <v>206</v>
      </c>
      <c r="D43" s="422" t="s">
        <v>207</v>
      </c>
      <c r="E43" s="423"/>
      <c r="F43" s="424"/>
      <c r="G43" s="112" t="s">
        <v>208</v>
      </c>
      <c r="H43" s="113" t="s">
        <v>209</v>
      </c>
    </row>
    <row r="44" spans="2:8" s="110" customFormat="1" ht="42" customHeight="1" thickBot="1" x14ac:dyDescent="0.3">
      <c r="B44" s="114">
        <f>C33</f>
        <v>0</v>
      </c>
      <c r="C44" s="115">
        <f>+B44*75/100</f>
        <v>0</v>
      </c>
      <c r="D44" s="425">
        <f>+B44*25/100</f>
        <v>0</v>
      </c>
      <c r="E44" s="426"/>
      <c r="F44" s="427"/>
      <c r="G44" s="115">
        <v>0</v>
      </c>
      <c r="H44" s="116">
        <v>0</v>
      </c>
    </row>
    <row r="45" spans="2:8" s="110" customFormat="1" ht="12.75" customHeight="1" thickBot="1" x14ac:dyDescent="0.3"/>
    <row r="46" spans="2:8" s="110" customFormat="1" ht="42" customHeight="1" x14ac:dyDescent="0.25">
      <c r="B46" s="443" t="s">
        <v>210</v>
      </c>
      <c r="C46" s="444"/>
      <c r="D46" s="444"/>
      <c r="E46" s="444"/>
      <c r="F46" s="444"/>
      <c r="G46" s="444"/>
      <c r="H46" s="445"/>
    </row>
    <row r="47" spans="2:8" s="110" customFormat="1" ht="42" customHeight="1" x14ac:dyDescent="0.25">
      <c r="B47" s="111" t="s">
        <v>205</v>
      </c>
      <c r="C47" s="112" t="s">
        <v>206</v>
      </c>
      <c r="D47" s="422" t="s">
        <v>207</v>
      </c>
      <c r="E47" s="423"/>
      <c r="F47" s="424"/>
      <c r="G47" s="112" t="s">
        <v>208</v>
      </c>
      <c r="H47" s="113" t="s">
        <v>209</v>
      </c>
    </row>
    <row r="48" spans="2:8" s="110" customFormat="1" ht="42" customHeight="1" thickBot="1" x14ac:dyDescent="0.3">
      <c r="B48" s="114">
        <f>C35</f>
        <v>0</v>
      </c>
      <c r="C48" s="115">
        <f>+B48*75/100</f>
        <v>0</v>
      </c>
      <c r="D48" s="425">
        <f>+B48*25/100</f>
        <v>0</v>
      </c>
      <c r="E48" s="426"/>
      <c r="F48" s="427"/>
      <c r="G48" s="115">
        <v>0</v>
      </c>
      <c r="H48" s="116">
        <v>0</v>
      </c>
    </row>
    <row r="49" spans="2:8" s="110" customFormat="1" ht="12.75" customHeight="1" thickBot="1" x14ac:dyDescent="0.3"/>
    <row r="50" spans="2:8" s="110" customFormat="1" ht="42" customHeight="1" x14ac:dyDescent="0.25">
      <c r="B50" s="443" t="s">
        <v>211</v>
      </c>
      <c r="C50" s="444"/>
      <c r="D50" s="444"/>
      <c r="E50" s="444"/>
      <c r="F50" s="444"/>
      <c r="G50" s="444"/>
      <c r="H50" s="445"/>
    </row>
    <row r="51" spans="2:8" s="110" customFormat="1" ht="42" customHeight="1" x14ac:dyDescent="0.25">
      <c r="B51" s="111" t="s">
        <v>205</v>
      </c>
      <c r="C51" s="112" t="s">
        <v>206</v>
      </c>
      <c r="D51" s="422" t="s">
        <v>207</v>
      </c>
      <c r="E51" s="423"/>
      <c r="F51" s="424"/>
      <c r="G51" s="112" t="s">
        <v>208</v>
      </c>
      <c r="H51" s="113" t="s">
        <v>209</v>
      </c>
    </row>
    <row r="52" spans="2:8" s="110" customFormat="1" ht="42" customHeight="1" thickBot="1" x14ac:dyDescent="0.3">
      <c r="B52" s="114">
        <f>B48</f>
        <v>0</v>
      </c>
      <c r="C52" s="115">
        <f>+B52*75/100</f>
        <v>0</v>
      </c>
      <c r="D52" s="425">
        <f>+B52*25/100</f>
        <v>0</v>
      </c>
      <c r="E52" s="426"/>
      <c r="F52" s="427"/>
      <c r="G52" s="115">
        <v>0</v>
      </c>
      <c r="H52" s="116">
        <v>0</v>
      </c>
    </row>
    <row r="53" spans="2:8" s="110" customFormat="1" ht="12.75" customHeight="1" thickBot="1" x14ac:dyDescent="0.3"/>
    <row r="54" spans="2:8" s="110" customFormat="1" ht="42" customHeight="1" x14ac:dyDescent="0.25">
      <c r="B54" s="443" t="s">
        <v>212</v>
      </c>
      <c r="C54" s="444"/>
      <c r="D54" s="444"/>
      <c r="E54" s="444"/>
      <c r="F54" s="444"/>
      <c r="G54" s="444"/>
      <c r="H54" s="445"/>
    </row>
    <row r="55" spans="2:8" s="110" customFormat="1" ht="42" customHeight="1" x14ac:dyDescent="0.25">
      <c r="B55" s="111" t="s">
        <v>205</v>
      </c>
      <c r="C55" s="112" t="s">
        <v>206</v>
      </c>
      <c r="D55" s="422" t="s">
        <v>207</v>
      </c>
      <c r="E55" s="423"/>
      <c r="F55" s="424"/>
      <c r="G55" s="112" t="s">
        <v>208</v>
      </c>
      <c r="H55" s="113" t="s">
        <v>209</v>
      </c>
    </row>
    <row r="56" spans="2:8" s="110" customFormat="1" ht="42" customHeight="1" thickBot="1" x14ac:dyDescent="0.3">
      <c r="B56" s="114" t="e">
        <f>B52-B60</f>
        <v>#REF!</v>
      </c>
      <c r="C56" s="115" t="e">
        <f>+B56*75/100</f>
        <v>#REF!</v>
      </c>
      <c r="D56" s="425" t="e">
        <f>+B56*25/100</f>
        <v>#REF!</v>
      </c>
      <c r="E56" s="426"/>
      <c r="F56" s="427"/>
      <c r="G56" s="115">
        <v>0</v>
      </c>
      <c r="H56" s="116">
        <v>0</v>
      </c>
    </row>
    <row r="57" spans="2:8" s="110" customFormat="1" ht="12.75" customHeight="1" thickBot="1" x14ac:dyDescent="0.3">
      <c r="B57" s="117"/>
      <c r="C57" s="117"/>
      <c r="D57" s="117"/>
      <c r="E57" s="117"/>
      <c r="F57" s="117"/>
      <c r="G57" s="117"/>
      <c r="H57" s="117"/>
    </row>
    <row r="58" spans="2:8" s="110" customFormat="1" ht="42" customHeight="1" x14ac:dyDescent="0.25">
      <c r="B58" s="443" t="s">
        <v>213</v>
      </c>
      <c r="C58" s="444"/>
      <c r="D58" s="444"/>
      <c r="E58" s="444"/>
      <c r="F58" s="444"/>
      <c r="G58" s="444"/>
      <c r="H58" s="445"/>
    </row>
    <row r="59" spans="2:8" s="110" customFormat="1" ht="42" customHeight="1" x14ac:dyDescent="0.25">
      <c r="B59" s="111" t="s">
        <v>205</v>
      </c>
      <c r="C59" s="112" t="s">
        <v>206</v>
      </c>
      <c r="D59" s="422" t="s">
        <v>207</v>
      </c>
      <c r="E59" s="423"/>
      <c r="F59" s="424"/>
      <c r="G59" s="112" t="s">
        <v>208</v>
      </c>
      <c r="H59" s="113" t="s">
        <v>209</v>
      </c>
    </row>
    <row r="60" spans="2:8" s="110" customFormat="1" ht="42" customHeight="1" thickBot="1" x14ac:dyDescent="0.3">
      <c r="B60" s="114" t="e">
        <f>H86+#REF!+H96+H107+H121</f>
        <v>#REF!</v>
      </c>
      <c r="C60" s="115" t="e">
        <f>+B60*75/100</f>
        <v>#REF!</v>
      </c>
      <c r="D60" s="425" t="e">
        <f>+B60*25/100</f>
        <v>#REF!</v>
      </c>
      <c r="E60" s="426"/>
      <c r="F60" s="427"/>
      <c r="G60" s="115">
        <v>0</v>
      </c>
      <c r="H60" s="116">
        <v>0</v>
      </c>
    </row>
    <row r="61" spans="2:8" s="110" customFormat="1" ht="28.5" customHeight="1" thickBot="1" x14ac:dyDescent="0.3">
      <c r="B61" s="118"/>
    </row>
    <row r="62" spans="2:8" s="110" customFormat="1" ht="28.5" customHeight="1" thickBot="1" x14ac:dyDescent="0.3">
      <c r="B62" s="428" t="s">
        <v>214</v>
      </c>
      <c r="C62" s="429"/>
      <c r="D62" s="429"/>
      <c r="E62" s="429"/>
      <c r="F62" s="429"/>
      <c r="G62" s="429"/>
      <c r="H62" s="430"/>
    </row>
    <row r="63" spans="2:8" s="110" customFormat="1" ht="13.5" customHeight="1" thickBot="1" x14ac:dyDescent="0.3">
      <c r="B63" s="119"/>
      <c r="C63" s="119"/>
      <c r="D63" s="119"/>
      <c r="E63" s="119"/>
      <c r="F63" s="119"/>
      <c r="G63" s="119"/>
      <c r="H63" s="119"/>
    </row>
    <row r="64" spans="2:8" s="110" customFormat="1" ht="28.5" customHeight="1" x14ac:dyDescent="0.25">
      <c r="B64" s="431" t="s">
        <v>215</v>
      </c>
      <c r="C64" s="434" t="s">
        <v>216</v>
      </c>
      <c r="D64" s="435"/>
      <c r="E64" s="435"/>
      <c r="F64" s="435"/>
      <c r="G64" s="435"/>
      <c r="H64" s="436"/>
    </row>
    <row r="65" spans="1:8" s="110" customFormat="1" ht="28.5" customHeight="1" x14ac:dyDescent="0.25">
      <c r="B65" s="432"/>
      <c r="C65" s="437" t="s">
        <v>217</v>
      </c>
      <c r="D65" s="438"/>
      <c r="E65" s="438"/>
      <c r="F65" s="438"/>
      <c r="G65" s="438"/>
      <c r="H65" s="439"/>
    </row>
    <row r="66" spans="1:8" s="121" customFormat="1" ht="28.5" customHeight="1" thickBot="1" x14ac:dyDescent="0.3">
      <c r="A66" s="120"/>
      <c r="B66" s="433"/>
      <c r="C66" s="440" t="s">
        <v>218</v>
      </c>
      <c r="D66" s="441"/>
      <c r="E66" s="441"/>
      <c r="F66" s="441"/>
      <c r="G66" s="441"/>
      <c r="H66" s="442"/>
    </row>
    <row r="67" spans="1:8" s="84" customFormat="1" ht="28.5" customHeight="1" thickBot="1" x14ac:dyDescent="0.3">
      <c r="A67" s="120"/>
      <c r="B67" s="122"/>
      <c r="C67" s="122"/>
      <c r="D67" s="122"/>
      <c r="E67" s="122"/>
      <c r="F67" s="122"/>
      <c r="G67" s="122"/>
      <c r="H67" s="122"/>
    </row>
    <row r="68" spans="1:8" s="123" customFormat="1" ht="36" customHeight="1" thickBot="1" x14ac:dyDescent="0.25">
      <c r="B68" s="414"/>
      <c r="C68" s="415"/>
      <c r="D68" s="415"/>
      <c r="E68" s="415"/>
      <c r="F68" s="415"/>
      <c r="G68" s="415"/>
      <c r="H68" s="416"/>
    </row>
    <row r="69" spans="1:8" s="123" customFormat="1" ht="38.1" customHeight="1" x14ac:dyDescent="0.2">
      <c r="B69" s="417" t="s">
        <v>219</v>
      </c>
      <c r="C69" s="418"/>
      <c r="D69" s="418"/>
      <c r="E69" s="418"/>
      <c r="F69" s="418"/>
      <c r="G69" s="418"/>
      <c r="H69" s="419"/>
    </row>
    <row r="70" spans="1:8" ht="42.6" customHeight="1" thickBot="1" x14ac:dyDescent="0.25">
      <c r="B70" s="125" t="s">
        <v>220</v>
      </c>
      <c r="C70" s="126" t="s">
        <v>221</v>
      </c>
      <c r="D70" s="127" t="s">
        <v>222</v>
      </c>
      <c r="E70" s="127" t="s">
        <v>223</v>
      </c>
      <c r="F70" s="127" t="s">
        <v>224</v>
      </c>
      <c r="G70" s="127" t="s">
        <v>225</v>
      </c>
      <c r="H70" s="128" t="s">
        <v>226</v>
      </c>
    </row>
    <row r="71" spans="1:8" ht="51.75" thickBot="1" x14ac:dyDescent="0.25">
      <c r="B71" s="129">
        <v>1</v>
      </c>
      <c r="C71" s="132" t="s">
        <v>227</v>
      </c>
      <c r="D71" s="130"/>
      <c r="E71" s="131"/>
      <c r="F71" s="131"/>
      <c r="G71" s="132" t="s">
        <v>228</v>
      </c>
      <c r="H71" s="133"/>
    </row>
    <row r="72" spans="1:8" ht="63.95" customHeight="1" thickBot="1" x14ac:dyDescent="0.25">
      <c r="B72" s="129">
        <v>2</v>
      </c>
      <c r="C72" s="132" t="s">
        <v>229</v>
      </c>
      <c r="D72" s="130"/>
      <c r="E72" s="131"/>
      <c r="F72" s="131"/>
      <c r="G72" s="132" t="s">
        <v>228</v>
      </c>
      <c r="H72" s="133"/>
    </row>
    <row r="73" spans="1:8" ht="64.5" thickBot="1" x14ac:dyDescent="0.25">
      <c r="B73" s="129">
        <v>3</v>
      </c>
      <c r="C73" s="196" t="s">
        <v>230</v>
      </c>
      <c r="D73" s="130"/>
      <c r="E73" s="131"/>
      <c r="F73" s="131"/>
      <c r="G73" s="132" t="s">
        <v>228</v>
      </c>
      <c r="H73" s="133"/>
    </row>
    <row r="74" spans="1:8" ht="75" customHeight="1" thickBot="1" x14ac:dyDescent="0.25">
      <c r="B74" s="129">
        <v>4</v>
      </c>
      <c r="C74" s="196" t="s">
        <v>231</v>
      </c>
      <c r="D74" s="130"/>
      <c r="E74" s="131"/>
      <c r="F74" s="131"/>
      <c r="G74" s="132" t="s">
        <v>228</v>
      </c>
      <c r="H74" s="133"/>
    </row>
    <row r="75" spans="1:8" ht="62.45" customHeight="1" thickBot="1" x14ac:dyDescent="0.25">
      <c r="B75" s="129">
        <v>5</v>
      </c>
      <c r="C75" s="196" t="s">
        <v>232</v>
      </c>
      <c r="D75" s="130"/>
      <c r="E75" s="131"/>
      <c r="F75" s="131"/>
      <c r="G75" s="132" t="s">
        <v>228</v>
      </c>
      <c r="H75" s="133"/>
    </row>
    <row r="76" spans="1:8" ht="77.25" thickBot="1" x14ac:dyDescent="0.25">
      <c r="B76" s="129">
        <v>6</v>
      </c>
      <c r="C76" s="197" t="s">
        <v>233</v>
      </c>
      <c r="D76" s="130"/>
      <c r="E76" s="131"/>
      <c r="F76" s="131"/>
      <c r="G76" s="132" t="s">
        <v>228</v>
      </c>
      <c r="H76" s="133"/>
    </row>
    <row r="77" spans="1:8" ht="102.75" thickBot="1" x14ac:dyDescent="0.25">
      <c r="B77" s="129">
        <v>7</v>
      </c>
      <c r="C77" s="197" t="s">
        <v>234</v>
      </c>
      <c r="D77" s="130"/>
      <c r="E77" s="131"/>
      <c r="F77" s="131"/>
      <c r="G77" s="132" t="s">
        <v>228</v>
      </c>
      <c r="H77" s="133"/>
    </row>
    <row r="78" spans="1:8" ht="166.5" thickBot="1" x14ac:dyDescent="0.25">
      <c r="B78" s="129">
        <v>8</v>
      </c>
      <c r="C78" s="198" t="s">
        <v>235</v>
      </c>
      <c r="D78" s="130"/>
      <c r="E78" s="131"/>
      <c r="F78" s="131"/>
      <c r="G78" s="132" t="s">
        <v>228</v>
      </c>
      <c r="H78" s="133"/>
    </row>
    <row r="79" spans="1:8" ht="66.95" customHeight="1" thickBot="1" x14ac:dyDescent="0.25">
      <c r="B79" s="129">
        <v>9</v>
      </c>
      <c r="C79" s="317" t="s">
        <v>236</v>
      </c>
      <c r="D79" s="130"/>
      <c r="E79" s="131"/>
      <c r="F79" s="131"/>
      <c r="G79" s="132" t="s">
        <v>228</v>
      </c>
      <c r="H79" s="133"/>
    </row>
    <row r="80" spans="1:8" ht="66.599999999999994" customHeight="1" thickBot="1" x14ac:dyDescent="0.25">
      <c r="B80" s="129">
        <v>10</v>
      </c>
      <c r="C80" s="197" t="s">
        <v>237</v>
      </c>
      <c r="D80" s="130"/>
      <c r="E80" s="131"/>
      <c r="F80" s="131"/>
      <c r="G80" s="132" t="s">
        <v>228</v>
      </c>
      <c r="H80" s="133"/>
    </row>
    <row r="81" spans="2:8" ht="65.099999999999994" customHeight="1" thickBot="1" x14ac:dyDescent="0.25">
      <c r="B81" s="129">
        <v>11</v>
      </c>
      <c r="C81" s="196" t="s">
        <v>238</v>
      </c>
      <c r="D81" s="130"/>
      <c r="E81" s="131"/>
      <c r="F81" s="131"/>
      <c r="G81" s="132" t="s">
        <v>228</v>
      </c>
      <c r="H81" s="133"/>
    </row>
    <row r="82" spans="2:8" ht="73.5" customHeight="1" thickBot="1" x14ac:dyDescent="0.25">
      <c r="B82" s="129">
        <v>12</v>
      </c>
      <c r="C82" s="196" t="s">
        <v>239</v>
      </c>
      <c r="D82" s="130"/>
      <c r="E82" s="131"/>
      <c r="F82" s="131"/>
      <c r="G82" s="132" t="s">
        <v>228</v>
      </c>
      <c r="H82" s="133"/>
    </row>
    <row r="83" spans="2:8" ht="65.45" customHeight="1" thickBot="1" x14ac:dyDescent="0.25">
      <c r="B83" s="129">
        <v>13</v>
      </c>
      <c r="C83" s="197" t="s">
        <v>240</v>
      </c>
      <c r="D83" s="130"/>
      <c r="E83" s="131"/>
      <c r="F83" s="131"/>
      <c r="G83" s="132" t="s">
        <v>228</v>
      </c>
      <c r="H83" s="133"/>
    </row>
    <row r="84" spans="2:8" ht="63.95" customHeight="1" thickBot="1" x14ac:dyDescent="0.25">
      <c r="B84" s="129">
        <v>14</v>
      </c>
      <c r="C84" s="196" t="s">
        <v>241</v>
      </c>
      <c r="D84" s="130"/>
      <c r="E84" s="131"/>
      <c r="F84" s="131"/>
      <c r="G84" s="132" t="s">
        <v>242</v>
      </c>
      <c r="H84" s="133"/>
    </row>
    <row r="85" spans="2:8" ht="49.35" customHeight="1" thickBot="1" x14ac:dyDescent="0.25">
      <c r="B85" s="394" t="s">
        <v>243</v>
      </c>
      <c r="C85" s="395"/>
      <c r="D85" s="395"/>
      <c r="E85" s="396"/>
      <c r="F85" s="399" t="s">
        <v>244</v>
      </c>
      <c r="G85" s="420"/>
      <c r="H85" s="421"/>
    </row>
    <row r="86" spans="2:8" ht="13.5" customHeight="1" thickBot="1" x14ac:dyDescent="0.25">
      <c r="B86" s="394" t="s">
        <v>245</v>
      </c>
      <c r="C86" s="395"/>
      <c r="D86" s="395"/>
      <c r="E86" s="395"/>
      <c r="F86" s="395"/>
      <c r="G86" s="396"/>
      <c r="H86" s="134">
        <v>0</v>
      </c>
    </row>
    <row r="87" spans="2:8" ht="14.45" customHeight="1" thickBot="1" x14ac:dyDescent="0.25">
      <c r="B87" s="135"/>
      <c r="C87" s="136"/>
      <c r="D87" s="136"/>
      <c r="E87" s="136"/>
      <c r="F87" s="136"/>
      <c r="G87" s="136"/>
      <c r="H87" s="137"/>
    </row>
    <row r="88" spans="2:8" s="123" customFormat="1" ht="28.5" customHeight="1" thickBot="1" x14ac:dyDescent="0.25">
      <c r="B88" s="141"/>
      <c r="C88" s="142"/>
      <c r="D88" s="142"/>
      <c r="E88" s="142"/>
      <c r="F88" s="142"/>
      <c r="G88" s="142"/>
      <c r="H88" s="143"/>
    </row>
    <row r="89" spans="2:8" s="123" customFormat="1" ht="39.950000000000003" customHeight="1" thickBot="1" x14ac:dyDescent="0.25">
      <c r="B89" s="411" t="s">
        <v>246</v>
      </c>
      <c r="C89" s="412"/>
      <c r="D89" s="412"/>
      <c r="E89" s="412"/>
      <c r="F89" s="412"/>
      <c r="G89" s="412"/>
      <c r="H89" s="413"/>
    </row>
    <row r="90" spans="2:8" ht="39.950000000000003" customHeight="1" x14ac:dyDescent="0.2">
      <c r="B90" s="144" t="s">
        <v>247</v>
      </c>
      <c r="C90" s="145" t="s">
        <v>248</v>
      </c>
      <c r="D90" s="146" t="s">
        <v>222</v>
      </c>
      <c r="E90" s="146" t="s">
        <v>223</v>
      </c>
      <c r="F90" s="146" t="s">
        <v>224</v>
      </c>
      <c r="G90" s="146" t="s">
        <v>249</v>
      </c>
      <c r="H90" s="147" t="s">
        <v>226</v>
      </c>
    </row>
    <row r="91" spans="2:8" ht="51" x14ac:dyDescent="0.2">
      <c r="B91" s="148">
        <v>1</v>
      </c>
      <c r="C91" s="139" t="s">
        <v>250</v>
      </c>
      <c r="D91" s="149"/>
      <c r="E91" s="149"/>
      <c r="F91" s="150"/>
      <c r="G91" s="139" t="s">
        <v>251</v>
      </c>
      <c r="H91" s="151"/>
    </row>
    <row r="92" spans="2:8" ht="58.5" customHeight="1" x14ac:dyDescent="0.2">
      <c r="B92" s="148">
        <v>2</v>
      </c>
      <c r="C92" s="139" t="s">
        <v>252</v>
      </c>
      <c r="D92" s="149"/>
      <c r="E92" s="149"/>
      <c r="F92" s="150"/>
      <c r="G92" s="139" t="s">
        <v>253</v>
      </c>
      <c r="H92" s="151"/>
    </row>
    <row r="93" spans="2:8" ht="23.25" customHeight="1" x14ac:dyDescent="0.2">
      <c r="B93" s="152"/>
      <c r="C93" s="153"/>
      <c r="D93" s="154"/>
      <c r="E93" s="154"/>
      <c r="F93" s="136"/>
      <c r="G93" s="155"/>
      <c r="H93" s="156"/>
    </row>
    <row r="94" spans="2:8" ht="22.5" customHeight="1" thickBot="1" x14ac:dyDescent="0.25">
      <c r="B94" s="405" t="s">
        <v>254</v>
      </c>
      <c r="C94" s="406"/>
      <c r="D94" s="406"/>
      <c r="E94" s="406"/>
      <c r="F94" s="406"/>
      <c r="G94" s="406"/>
      <c r="H94" s="407"/>
    </row>
    <row r="95" spans="2:8" ht="39.950000000000003" customHeight="1" thickBot="1" x14ac:dyDescent="0.25">
      <c r="B95" s="394" t="s">
        <v>243</v>
      </c>
      <c r="C95" s="397"/>
      <c r="D95" s="397"/>
      <c r="E95" s="398"/>
      <c r="F95" s="399" t="s">
        <v>244</v>
      </c>
      <c r="G95" s="400"/>
      <c r="H95" s="401"/>
    </row>
    <row r="96" spans="2:8" ht="39.75" customHeight="1" thickBot="1" x14ac:dyDescent="0.25">
      <c r="B96" s="394" t="s">
        <v>245</v>
      </c>
      <c r="C96" s="395"/>
      <c r="D96" s="395"/>
      <c r="E96" s="395"/>
      <c r="F96" s="395"/>
      <c r="G96" s="396"/>
      <c r="H96" s="134">
        <v>0</v>
      </c>
    </row>
    <row r="97" spans="2:8" s="123" customFormat="1" ht="23.25" customHeight="1" thickBot="1" x14ac:dyDescent="0.25">
      <c r="B97" s="157"/>
      <c r="C97" s="158"/>
      <c r="D97" s="158"/>
      <c r="E97" s="158"/>
      <c r="F97" s="158"/>
      <c r="G97" s="158"/>
      <c r="H97" s="159"/>
    </row>
    <row r="98" spans="2:8" ht="39.950000000000003" customHeight="1" x14ac:dyDescent="0.2">
      <c r="B98" s="402" t="s">
        <v>255</v>
      </c>
      <c r="C98" s="403"/>
      <c r="D98" s="403"/>
      <c r="E98" s="403"/>
      <c r="F98" s="403"/>
      <c r="G98" s="403"/>
      <c r="H98" s="404"/>
    </row>
    <row r="99" spans="2:8" ht="39.950000000000003" customHeight="1" thickBot="1" x14ac:dyDescent="0.25">
      <c r="B99" s="160" t="s">
        <v>256</v>
      </c>
      <c r="C99" s="161" t="s">
        <v>257</v>
      </c>
      <c r="D99" s="162" t="s">
        <v>222</v>
      </c>
      <c r="E99" s="162" t="s">
        <v>223</v>
      </c>
      <c r="F99" s="162" t="s">
        <v>258</v>
      </c>
      <c r="G99" s="162" t="s">
        <v>249</v>
      </c>
      <c r="H99" s="163" t="s">
        <v>226</v>
      </c>
    </row>
    <row r="100" spans="2:8" s="123" customFormat="1" ht="99" customHeight="1" thickBot="1" x14ac:dyDescent="0.25">
      <c r="B100" s="164">
        <v>1</v>
      </c>
      <c r="C100" s="199" t="s">
        <v>259</v>
      </c>
      <c r="D100" s="165"/>
      <c r="E100" s="166"/>
      <c r="F100" s="166"/>
      <c r="G100" s="132" t="s">
        <v>228</v>
      </c>
      <c r="H100" s="167"/>
    </row>
    <row r="101" spans="2:8" ht="99" customHeight="1" thickBot="1" x14ac:dyDescent="0.25">
      <c r="B101" s="129">
        <v>2</v>
      </c>
      <c r="C101" s="199" t="s">
        <v>260</v>
      </c>
      <c r="D101" s="130"/>
      <c r="E101" s="131"/>
      <c r="F101" s="131"/>
      <c r="G101" s="132" t="s">
        <v>228</v>
      </c>
      <c r="H101" s="133"/>
    </row>
    <row r="102" spans="2:8" s="123" customFormat="1" ht="99" customHeight="1" thickBot="1" x14ac:dyDescent="0.25">
      <c r="B102" s="129">
        <v>3</v>
      </c>
      <c r="C102" s="199" t="s">
        <v>261</v>
      </c>
      <c r="D102" s="130"/>
      <c r="E102" s="131"/>
      <c r="F102" s="131"/>
      <c r="G102" s="132" t="s">
        <v>228</v>
      </c>
      <c r="H102" s="133"/>
    </row>
    <row r="103" spans="2:8" ht="115.5" customHeight="1" thickBot="1" x14ac:dyDescent="0.25">
      <c r="B103" s="168">
        <v>4</v>
      </c>
      <c r="C103" s="199" t="s">
        <v>262</v>
      </c>
      <c r="D103" s="169"/>
      <c r="E103" s="170"/>
      <c r="F103" s="170"/>
      <c r="G103" s="132" t="s">
        <v>228</v>
      </c>
      <c r="H103" s="171"/>
    </row>
    <row r="104" spans="2:8" ht="115.5" customHeight="1" x14ac:dyDescent="0.25">
      <c r="B104" s="168">
        <v>5</v>
      </c>
      <c r="C104" s="199" t="s">
        <v>263</v>
      </c>
      <c r="D104" s="169"/>
      <c r="E104" s="170"/>
      <c r="F104" s="170"/>
      <c r="G104" s="132"/>
      <c r="H104" s="171"/>
    </row>
    <row r="105" spans="2:8" ht="39.950000000000003" customHeight="1" thickBot="1" x14ac:dyDescent="0.25">
      <c r="B105" s="405" t="s">
        <v>254</v>
      </c>
      <c r="C105" s="406"/>
      <c r="D105" s="406"/>
      <c r="E105" s="406"/>
      <c r="F105" s="406"/>
      <c r="G105" s="406"/>
      <c r="H105" s="407"/>
    </row>
    <row r="106" spans="2:8" ht="39.950000000000003" customHeight="1" thickBot="1" x14ac:dyDescent="0.25">
      <c r="B106" s="394" t="s">
        <v>243</v>
      </c>
      <c r="C106" s="397"/>
      <c r="D106" s="397"/>
      <c r="E106" s="398"/>
      <c r="F106" s="399" t="s">
        <v>244</v>
      </c>
      <c r="G106" s="400"/>
      <c r="H106" s="401"/>
    </row>
    <row r="107" spans="2:8" ht="39.75" customHeight="1" thickBot="1" x14ac:dyDescent="0.25">
      <c r="B107" s="394" t="s">
        <v>245</v>
      </c>
      <c r="C107" s="395"/>
      <c r="D107" s="395"/>
      <c r="E107" s="395"/>
      <c r="F107" s="395"/>
      <c r="G107" s="396"/>
      <c r="H107" s="134">
        <v>0</v>
      </c>
    </row>
    <row r="108" spans="2:8" ht="30" customHeight="1" thickBot="1" x14ac:dyDescent="0.25">
      <c r="B108" s="152"/>
      <c r="C108" s="153"/>
      <c r="D108" s="154"/>
      <c r="E108" s="154"/>
      <c r="F108" s="136"/>
      <c r="G108" s="155"/>
      <c r="H108" s="156"/>
    </row>
    <row r="109" spans="2:8" ht="39.950000000000003" customHeight="1" thickBot="1" x14ac:dyDescent="0.25">
      <c r="B109" s="408" t="s">
        <v>264</v>
      </c>
      <c r="C109" s="409"/>
      <c r="D109" s="409"/>
      <c r="E109" s="409"/>
      <c r="F109" s="409"/>
      <c r="G109" s="409"/>
      <c r="H109" s="410"/>
    </row>
    <row r="110" spans="2:8" ht="39.950000000000003" customHeight="1" x14ac:dyDescent="0.2">
      <c r="B110" s="144" t="s">
        <v>265</v>
      </c>
      <c r="C110" s="145" t="s">
        <v>266</v>
      </c>
      <c r="D110" s="146" t="s">
        <v>222</v>
      </c>
      <c r="E110" s="146" t="s">
        <v>223</v>
      </c>
      <c r="F110" s="146" t="s">
        <v>224</v>
      </c>
      <c r="G110" s="146" t="s">
        <v>249</v>
      </c>
      <c r="H110" s="147" t="s">
        <v>226</v>
      </c>
    </row>
    <row r="111" spans="2:8" ht="51" x14ac:dyDescent="0.2">
      <c r="B111" s="172">
        <v>1</v>
      </c>
      <c r="C111" s="173" t="s">
        <v>267</v>
      </c>
      <c r="D111" s="140"/>
      <c r="E111" s="140"/>
      <c r="F111" s="138"/>
      <c r="G111" s="173" t="s">
        <v>268</v>
      </c>
      <c r="H111" s="174"/>
    </row>
    <row r="112" spans="2:8" ht="51" x14ac:dyDescent="0.2">
      <c r="B112" s="175" t="s">
        <v>269</v>
      </c>
      <c r="C112" s="173" t="s">
        <v>270</v>
      </c>
      <c r="D112" s="140"/>
      <c r="E112" s="140"/>
      <c r="F112" s="138"/>
      <c r="G112" s="173" t="s">
        <v>268</v>
      </c>
      <c r="H112" s="174"/>
    </row>
    <row r="113" spans="2:8" ht="51" x14ac:dyDescent="0.2">
      <c r="B113" s="175" t="s">
        <v>83</v>
      </c>
      <c r="C113" s="173" t="s">
        <v>271</v>
      </c>
      <c r="D113" s="140"/>
      <c r="E113" s="140"/>
      <c r="F113" s="138"/>
      <c r="G113" s="173" t="s">
        <v>268</v>
      </c>
      <c r="H113" s="174"/>
    </row>
    <row r="114" spans="2:8" ht="63.75" x14ac:dyDescent="0.2">
      <c r="B114" s="172">
        <v>2</v>
      </c>
      <c r="C114" s="173" t="s">
        <v>272</v>
      </c>
      <c r="D114" s="140"/>
      <c r="E114" s="140"/>
      <c r="F114" s="138"/>
      <c r="G114" s="173" t="s">
        <v>268</v>
      </c>
      <c r="H114" s="174"/>
    </row>
    <row r="115" spans="2:8" ht="181.5" customHeight="1" x14ac:dyDescent="0.2">
      <c r="B115" s="172">
        <v>3</v>
      </c>
      <c r="C115" s="176" t="s">
        <v>273</v>
      </c>
      <c r="D115" s="138"/>
      <c r="E115" s="140"/>
      <c r="F115" s="140"/>
      <c r="G115" s="176" t="s">
        <v>274</v>
      </c>
      <c r="H115" s="174"/>
    </row>
    <row r="116" spans="2:8" ht="98.25" customHeight="1" x14ac:dyDescent="0.2">
      <c r="B116" s="175" t="s">
        <v>275</v>
      </c>
      <c r="C116" s="173" t="s">
        <v>270</v>
      </c>
      <c r="D116" s="138"/>
      <c r="E116" s="140"/>
      <c r="F116" s="140"/>
      <c r="G116" s="173" t="s">
        <v>268</v>
      </c>
      <c r="H116" s="174"/>
    </row>
    <row r="117" spans="2:8" ht="98.25" customHeight="1" x14ac:dyDescent="0.2">
      <c r="B117" s="175" t="s">
        <v>276</v>
      </c>
      <c r="C117" s="173" t="s">
        <v>271</v>
      </c>
      <c r="D117" s="138"/>
      <c r="E117" s="140"/>
      <c r="F117" s="140"/>
      <c r="G117" s="173" t="s">
        <v>268</v>
      </c>
      <c r="H117" s="174"/>
    </row>
    <row r="118" spans="2:8" ht="98.25" customHeight="1" x14ac:dyDescent="0.2">
      <c r="B118" s="177">
        <v>4</v>
      </c>
      <c r="C118" s="178" t="s">
        <v>277</v>
      </c>
      <c r="D118" s="179"/>
      <c r="E118" s="180"/>
      <c r="F118" s="180"/>
      <c r="G118" s="173" t="s">
        <v>268</v>
      </c>
      <c r="H118" s="181"/>
    </row>
    <row r="119" spans="2:8" ht="39.950000000000003" customHeight="1" thickBot="1" x14ac:dyDescent="0.25">
      <c r="B119" s="405" t="s">
        <v>254</v>
      </c>
      <c r="C119" s="406"/>
      <c r="D119" s="406"/>
      <c r="E119" s="406"/>
      <c r="F119" s="406"/>
      <c r="G119" s="406"/>
      <c r="H119" s="407"/>
    </row>
    <row r="120" spans="2:8" ht="39.950000000000003" customHeight="1" thickBot="1" x14ac:dyDescent="0.25">
      <c r="B120" s="394" t="s">
        <v>243</v>
      </c>
      <c r="C120" s="397"/>
      <c r="D120" s="397"/>
      <c r="E120" s="398"/>
      <c r="F120" s="399" t="s">
        <v>244</v>
      </c>
      <c r="G120" s="400"/>
      <c r="H120" s="401"/>
    </row>
    <row r="121" spans="2:8" ht="39.75" customHeight="1" thickBot="1" x14ac:dyDescent="0.25">
      <c r="B121" s="394" t="s">
        <v>245</v>
      </c>
      <c r="C121" s="395"/>
      <c r="D121" s="395"/>
      <c r="E121" s="395"/>
      <c r="F121" s="395"/>
      <c r="G121" s="396"/>
      <c r="H121" s="134">
        <v>0</v>
      </c>
    </row>
    <row r="124" spans="2:8" ht="13.5" thickBot="1" x14ac:dyDescent="0.25"/>
    <row r="125" spans="2:8" s="183" customFormat="1" ht="15" x14ac:dyDescent="0.25">
      <c r="B125" s="184" t="s">
        <v>278</v>
      </c>
      <c r="C125" s="185"/>
      <c r="D125" s="186"/>
      <c r="E125" s="186"/>
      <c r="F125" s="186"/>
      <c r="G125" s="186"/>
      <c r="H125" s="187"/>
    </row>
    <row r="126" spans="2:8" s="183" customFormat="1" ht="12.75" customHeight="1" x14ac:dyDescent="0.2">
      <c r="B126" s="188"/>
      <c r="C126" s="182"/>
      <c r="D126" s="124"/>
      <c r="E126" s="124"/>
      <c r="F126" s="124"/>
      <c r="G126" s="124"/>
      <c r="H126" s="189"/>
    </row>
    <row r="127" spans="2:8" s="183" customFormat="1" ht="24.95" customHeight="1" x14ac:dyDescent="0.25">
      <c r="B127" s="188" t="s">
        <v>279</v>
      </c>
      <c r="C127" s="182"/>
      <c r="D127" s="124"/>
      <c r="E127" s="190"/>
      <c r="F127" s="190"/>
      <c r="G127" s="190"/>
      <c r="H127" s="189"/>
    </row>
    <row r="128" spans="2:8" s="183" customFormat="1" x14ac:dyDescent="0.2">
      <c r="B128" s="188"/>
      <c r="C128" s="182"/>
      <c r="D128" s="124"/>
      <c r="E128" s="124"/>
      <c r="F128" s="124"/>
      <c r="G128" s="124"/>
      <c r="H128" s="189"/>
    </row>
    <row r="129" spans="2:8" s="183" customFormat="1" ht="33.6" customHeight="1" x14ac:dyDescent="0.25">
      <c r="B129" s="191" t="s">
        <v>280</v>
      </c>
      <c r="C129" s="182"/>
      <c r="D129" s="124"/>
      <c r="E129" s="190"/>
      <c r="F129" s="190"/>
      <c r="G129" s="190"/>
      <c r="H129" s="189"/>
    </row>
    <row r="130" spans="2:8" s="183" customFormat="1" x14ac:dyDescent="0.2">
      <c r="B130" s="188"/>
      <c r="C130" s="182"/>
      <c r="D130" s="124"/>
      <c r="E130" s="124"/>
      <c r="F130" s="124"/>
      <c r="G130" s="124"/>
      <c r="H130" s="189"/>
    </row>
    <row r="131" spans="2:8" s="183" customFormat="1" x14ac:dyDescent="0.2">
      <c r="B131" s="188"/>
      <c r="C131" s="182"/>
      <c r="D131" s="124"/>
      <c r="E131" s="124"/>
      <c r="F131" s="124"/>
      <c r="G131" s="124"/>
      <c r="H131" s="189"/>
    </row>
    <row r="132" spans="2:8" s="183" customFormat="1" ht="13.5" thickBot="1" x14ac:dyDescent="0.25">
      <c r="B132" s="192"/>
      <c r="C132" s="193"/>
      <c r="D132" s="194"/>
      <c r="E132" s="194"/>
      <c r="F132" s="194"/>
      <c r="G132" s="194"/>
      <c r="H132" s="195"/>
    </row>
    <row r="134" spans="2:8" ht="12.75" customHeight="1" x14ac:dyDescent="0.2"/>
  </sheetData>
  <mergeCells count="70">
    <mergeCell ref="C16:H16"/>
    <mergeCell ref="A2:H2"/>
    <mergeCell ref="A3:H3"/>
    <mergeCell ref="A4:H4"/>
    <mergeCell ref="A5:H5"/>
    <mergeCell ref="A6:H6"/>
    <mergeCell ref="A7:H7"/>
    <mergeCell ref="A8:H8"/>
    <mergeCell ref="A9:H9"/>
    <mergeCell ref="A10:H10"/>
    <mergeCell ref="B13:H13"/>
    <mergeCell ref="C15:H15"/>
    <mergeCell ref="C17:H17"/>
    <mergeCell ref="C18:H18"/>
    <mergeCell ref="C19:H19"/>
    <mergeCell ref="D20:F20"/>
    <mergeCell ref="B22:B25"/>
    <mergeCell ref="C22:H22"/>
    <mergeCell ref="C23:H23"/>
    <mergeCell ref="B42:H42"/>
    <mergeCell ref="B26:B29"/>
    <mergeCell ref="C26:H26"/>
    <mergeCell ref="C27:H27"/>
    <mergeCell ref="B32:H32"/>
    <mergeCell ref="D33:H33"/>
    <mergeCell ref="D34:H34"/>
    <mergeCell ref="D35:H35"/>
    <mergeCell ref="D36:H36"/>
    <mergeCell ref="D37:H37"/>
    <mergeCell ref="C38:E38"/>
    <mergeCell ref="B40:H40"/>
    <mergeCell ref="B58:H58"/>
    <mergeCell ref="D43:F43"/>
    <mergeCell ref="D44:F44"/>
    <mergeCell ref="B46:H46"/>
    <mergeCell ref="D47:F47"/>
    <mergeCell ref="D48:F48"/>
    <mergeCell ref="B50:H50"/>
    <mergeCell ref="D51:F51"/>
    <mergeCell ref="D52:F52"/>
    <mergeCell ref="B54:H54"/>
    <mergeCell ref="D55:F55"/>
    <mergeCell ref="D56:F56"/>
    <mergeCell ref="D59:F59"/>
    <mergeCell ref="D60:F60"/>
    <mergeCell ref="B62:H62"/>
    <mergeCell ref="B64:B66"/>
    <mergeCell ref="C64:H64"/>
    <mergeCell ref="C65:H65"/>
    <mergeCell ref="C66:H66"/>
    <mergeCell ref="B89:H89"/>
    <mergeCell ref="B94:H94"/>
    <mergeCell ref="B68:H68"/>
    <mergeCell ref="B69:H69"/>
    <mergeCell ref="B85:E85"/>
    <mergeCell ref="F85:H85"/>
    <mergeCell ref="B86:G86"/>
    <mergeCell ref="B121:G121"/>
    <mergeCell ref="B95:E95"/>
    <mergeCell ref="F95:H95"/>
    <mergeCell ref="B96:G96"/>
    <mergeCell ref="B98:H98"/>
    <mergeCell ref="B105:H105"/>
    <mergeCell ref="B106:E106"/>
    <mergeCell ref="F106:H106"/>
    <mergeCell ref="B107:G107"/>
    <mergeCell ref="B109:H109"/>
    <mergeCell ref="B119:H119"/>
    <mergeCell ref="B120:E120"/>
    <mergeCell ref="F120:H120"/>
  </mergeCells>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F8D01-9FEC-4F77-838F-0A7C86D8FEC3}">
  <dimension ref="A1:G81"/>
  <sheetViews>
    <sheetView tabSelected="1" zoomScale="72" workbookViewId="0">
      <selection activeCell="M16" sqref="M16"/>
    </sheetView>
  </sheetViews>
  <sheetFormatPr defaultRowHeight="15" x14ac:dyDescent="0.25"/>
  <cols>
    <col min="2" max="2" width="41.5703125" customWidth="1"/>
    <col min="3" max="3" width="9.42578125" customWidth="1"/>
    <col min="6" max="6" width="38.28515625" customWidth="1"/>
    <col min="7" max="7" width="26.140625" customWidth="1"/>
  </cols>
  <sheetData>
    <row r="1" spans="1:7" ht="15.75" thickBot="1" x14ac:dyDescent="0.3"/>
    <row r="2" spans="1:7" ht="15.75" thickBot="1" x14ac:dyDescent="0.3">
      <c r="A2" s="411" t="s">
        <v>281</v>
      </c>
      <c r="B2" s="412"/>
      <c r="C2" s="412"/>
      <c r="D2" s="412"/>
      <c r="E2" s="412"/>
      <c r="F2" s="412"/>
      <c r="G2" s="413"/>
    </row>
    <row r="3" spans="1:7" x14ac:dyDescent="0.25">
      <c r="A3" s="302">
        <v>1</v>
      </c>
      <c r="B3" s="303" t="s">
        <v>282</v>
      </c>
      <c r="C3" s="304" t="s">
        <v>76</v>
      </c>
      <c r="D3" s="304" t="s">
        <v>77</v>
      </c>
      <c r="E3" s="304" t="s">
        <v>78</v>
      </c>
      <c r="F3" s="127" t="s">
        <v>225</v>
      </c>
      <c r="G3" s="128" t="s">
        <v>226</v>
      </c>
    </row>
    <row r="4" spans="1:7" ht="25.5" x14ac:dyDescent="0.25">
      <c r="A4" s="305" t="s">
        <v>80</v>
      </c>
      <c r="B4" s="139" t="s">
        <v>283</v>
      </c>
      <c r="C4" s="173"/>
      <c r="D4" s="173"/>
      <c r="E4" s="173"/>
      <c r="F4" s="173"/>
      <c r="G4" s="173"/>
    </row>
    <row r="5" spans="1:7" ht="38.25" x14ac:dyDescent="0.25">
      <c r="A5" s="305" t="s">
        <v>83</v>
      </c>
      <c r="B5" s="139" t="s">
        <v>284</v>
      </c>
      <c r="C5" s="173"/>
      <c r="D5" s="173"/>
      <c r="E5" s="173"/>
      <c r="F5" s="173"/>
      <c r="G5" s="173"/>
    </row>
    <row r="6" spans="1:7" ht="38.25" x14ac:dyDescent="0.25">
      <c r="A6" s="305" t="s">
        <v>86</v>
      </c>
      <c r="B6" s="173" t="s">
        <v>285</v>
      </c>
      <c r="C6" s="173"/>
      <c r="D6" s="173"/>
      <c r="E6" s="173"/>
      <c r="F6" s="306" t="s">
        <v>286</v>
      </c>
      <c r="G6" s="173"/>
    </row>
    <row r="7" spans="1:7" ht="25.5" x14ac:dyDescent="0.25">
      <c r="A7" s="305" t="s">
        <v>287</v>
      </c>
      <c r="B7" s="173" t="s">
        <v>288</v>
      </c>
      <c r="C7" s="173"/>
      <c r="D7" s="173"/>
      <c r="E7" s="173"/>
      <c r="F7" s="306" t="s">
        <v>454</v>
      </c>
      <c r="G7" s="173"/>
    </row>
    <row r="8" spans="1:7" ht="25.5" x14ac:dyDescent="0.25">
      <c r="A8" s="307" t="s">
        <v>289</v>
      </c>
      <c r="B8" s="139" t="s">
        <v>290</v>
      </c>
      <c r="C8" s="139"/>
      <c r="D8" s="139"/>
      <c r="E8" s="139"/>
      <c r="F8" s="308" t="s">
        <v>444</v>
      </c>
      <c r="G8" s="173"/>
    </row>
    <row r="10" spans="1:7" ht="15.75" thickBot="1" x14ac:dyDescent="0.3"/>
    <row r="11" spans="1:7" x14ac:dyDescent="0.25">
      <c r="A11" s="219"/>
      <c r="B11" s="221" t="s">
        <v>291</v>
      </c>
      <c r="C11" s="221" t="s">
        <v>76</v>
      </c>
      <c r="D11" s="221" t="s">
        <v>77</v>
      </c>
      <c r="E11" s="221" t="s">
        <v>78</v>
      </c>
      <c r="F11" s="220" t="s">
        <v>225</v>
      </c>
      <c r="G11" s="222" t="s">
        <v>292</v>
      </c>
    </row>
    <row r="12" spans="1:7" s="78" customFormat="1" ht="38.25" x14ac:dyDescent="0.2">
      <c r="A12" s="256">
        <v>2</v>
      </c>
      <c r="B12" s="267" t="s">
        <v>293</v>
      </c>
      <c r="C12" s="268"/>
      <c r="D12" s="269"/>
      <c r="E12" s="269"/>
      <c r="F12" s="257"/>
      <c r="G12" s="270"/>
    </row>
    <row r="13" spans="1:7" s="78" customFormat="1" ht="140.25" x14ac:dyDescent="0.2">
      <c r="A13" s="252" t="s">
        <v>294</v>
      </c>
      <c r="B13" s="271" t="s">
        <v>295</v>
      </c>
      <c r="C13" s="272"/>
      <c r="D13" s="273"/>
      <c r="E13" s="273"/>
      <c r="F13" s="251" t="s">
        <v>296</v>
      </c>
      <c r="G13" s="274"/>
    </row>
    <row r="14" spans="1:7" s="78" customFormat="1" ht="38.25" x14ac:dyDescent="0.2">
      <c r="A14" s="252" t="s">
        <v>297</v>
      </c>
      <c r="B14" s="271" t="s">
        <v>298</v>
      </c>
      <c r="C14" s="272"/>
      <c r="D14" s="273"/>
      <c r="E14" s="273"/>
      <c r="F14" s="251" t="s">
        <v>445</v>
      </c>
      <c r="G14" s="275"/>
    </row>
    <row r="15" spans="1:7" s="78" customFormat="1" ht="116.25" customHeight="1" x14ac:dyDescent="0.2">
      <c r="A15" s="335" t="s">
        <v>442</v>
      </c>
      <c r="B15" s="336" t="s">
        <v>443</v>
      </c>
      <c r="C15" s="337"/>
      <c r="D15" s="338"/>
      <c r="E15" s="338"/>
      <c r="F15" s="339"/>
      <c r="G15" s="340"/>
    </row>
    <row r="16" spans="1:7" s="78" customFormat="1" ht="63.75" x14ac:dyDescent="0.2">
      <c r="A16" s="252" t="s">
        <v>299</v>
      </c>
      <c r="B16" s="276" t="s">
        <v>300</v>
      </c>
      <c r="C16" s="272"/>
      <c r="D16" s="273"/>
      <c r="E16" s="272"/>
      <c r="F16" s="255" t="s">
        <v>446</v>
      </c>
      <c r="G16" s="275"/>
    </row>
    <row r="17" spans="1:7" s="78" customFormat="1" ht="12.75" x14ac:dyDescent="0.2">
      <c r="A17" s="277"/>
      <c r="B17" s="267" t="s">
        <v>301</v>
      </c>
      <c r="C17" s="268"/>
      <c r="D17" s="269"/>
      <c r="E17" s="269"/>
      <c r="F17" s="257"/>
      <c r="G17" s="270"/>
    </row>
    <row r="18" spans="1:7" s="78" customFormat="1" ht="25.5" x14ac:dyDescent="0.2">
      <c r="A18" s="63">
        <v>3</v>
      </c>
      <c r="B18" s="278" t="s">
        <v>302</v>
      </c>
      <c r="C18" s="272"/>
      <c r="D18" s="273"/>
      <c r="E18" s="273"/>
      <c r="F18" s="253" t="s">
        <v>447</v>
      </c>
      <c r="G18" s="279"/>
    </row>
    <row r="19" spans="1:7" s="78" customFormat="1" ht="12.75" x14ac:dyDescent="0.2">
      <c r="A19" s="63"/>
      <c r="B19" s="280" t="s">
        <v>303</v>
      </c>
      <c r="C19" s="281"/>
      <c r="D19" s="282"/>
      <c r="E19" s="282"/>
      <c r="F19" s="265"/>
      <c r="G19" s="283"/>
    </row>
    <row r="20" spans="1:7" s="78" customFormat="1" ht="12.75" x14ac:dyDescent="0.2">
      <c r="A20" s="223" t="s">
        <v>294</v>
      </c>
      <c r="B20" s="280" t="s">
        <v>304</v>
      </c>
      <c r="C20" s="284"/>
      <c r="D20" s="282"/>
      <c r="E20" s="285"/>
      <c r="F20" s="265"/>
      <c r="G20" s="286"/>
    </row>
    <row r="21" spans="1:7" s="78" customFormat="1" ht="12.75" x14ac:dyDescent="0.2">
      <c r="A21" s="223" t="s">
        <v>297</v>
      </c>
      <c r="B21" s="280" t="s">
        <v>305</v>
      </c>
      <c r="C21" s="287"/>
      <c r="D21" s="282"/>
      <c r="E21" s="284"/>
      <c r="F21" s="265"/>
      <c r="G21" s="286"/>
    </row>
    <row r="22" spans="1:7" s="78" customFormat="1" ht="12.75" x14ac:dyDescent="0.2">
      <c r="A22" s="223" t="s">
        <v>299</v>
      </c>
      <c r="B22" s="280" t="s">
        <v>306</v>
      </c>
      <c r="C22" s="281"/>
      <c r="D22" s="282"/>
      <c r="E22" s="284"/>
      <c r="F22" s="265"/>
      <c r="G22" s="286"/>
    </row>
    <row r="23" spans="1:7" s="78" customFormat="1" ht="12.75" x14ac:dyDescent="0.2">
      <c r="A23" s="63">
        <v>4</v>
      </c>
      <c r="B23" s="278" t="s">
        <v>307</v>
      </c>
      <c r="C23" s="288"/>
      <c r="D23" s="273"/>
      <c r="E23" s="273"/>
      <c r="F23" s="253"/>
      <c r="G23" s="279"/>
    </row>
    <row r="24" spans="1:7" s="78" customFormat="1" ht="25.5" x14ac:dyDescent="0.2">
      <c r="A24" s="252" t="s">
        <v>294</v>
      </c>
      <c r="B24" s="289" t="s">
        <v>308</v>
      </c>
      <c r="C24" s="272"/>
      <c r="D24" s="273"/>
      <c r="E24" s="273"/>
      <c r="F24" s="253" t="s">
        <v>309</v>
      </c>
      <c r="G24" s="290"/>
    </row>
    <row r="25" spans="1:7" s="78" customFormat="1" ht="12.75" x14ac:dyDescent="0.2">
      <c r="A25" s="252" t="s">
        <v>297</v>
      </c>
      <c r="B25" s="278" t="s">
        <v>310</v>
      </c>
      <c r="C25" s="272"/>
      <c r="D25" s="273"/>
      <c r="E25" s="273"/>
      <c r="F25" s="253"/>
      <c r="G25" s="291"/>
    </row>
    <row r="26" spans="1:7" s="78" customFormat="1" ht="12.75" x14ac:dyDescent="0.2">
      <c r="A26" s="252" t="s">
        <v>299</v>
      </c>
      <c r="B26" s="278" t="s">
        <v>311</v>
      </c>
      <c r="C26" s="272"/>
      <c r="D26" s="272"/>
      <c r="E26" s="272"/>
      <c r="F26" s="272"/>
      <c r="G26" s="272"/>
    </row>
    <row r="27" spans="1:7" s="78" customFormat="1" ht="38.25" x14ac:dyDescent="0.2">
      <c r="A27" s="252">
        <v>5</v>
      </c>
      <c r="B27" s="278" t="s">
        <v>312</v>
      </c>
      <c r="C27" s="272"/>
      <c r="D27" s="272"/>
      <c r="E27" s="272"/>
      <c r="F27" s="272"/>
      <c r="G27" s="272"/>
    </row>
    <row r="28" spans="1:7" s="78" customFormat="1" ht="12.75" x14ac:dyDescent="0.2">
      <c r="A28" s="292"/>
      <c r="B28" s="293" t="s">
        <v>313</v>
      </c>
      <c r="C28" s="294"/>
      <c r="D28" s="295"/>
      <c r="E28" s="295"/>
      <c r="F28" s="262" t="s">
        <v>314</v>
      </c>
      <c r="G28" s="296"/>
    </row>
    <row r="29" spans="1:7" s="78" customFormat="1" ht="12.75" x14ac:dyDescent="0.2">
      <c r="A29" s="252" t="s">
        <v>294</v>
      </c>
      <c r="B29" s="278" t="s">
        <v>315</v>
      </c>
      <c r="C29" s="288"/>
      <c r="D29" s="273"/>
      <c r="E29" s="272"/>
      <c r="F29" s="253"/>
      <c r="G29" s="274"/>
    </row>
    <row r="30" spans="1:7" s="78" customFormat="1" ht="12.75" x14ac:dyDescent="0.2">
      <c r="A30" s="252" t="s">
        <v>297</v>
      </c>
      <c r="B30" s="278" t="s">
        <v>316</v>
      </c>
      <c r="C30" s="272"/>
      <c r="D30" s="273"/>
      <c r="E30" s="288"/>
      <c r="F30" s="253"/>
      <c r="G30" s="274"/>
    </row>
    <row r="31" spans="1:7" s="78" customFormat="1" ht="12.75" x14ac:dyDescent="0.2">
      <c r="A31" s="252" t="s">
        <v>299</v>
      </c>
      <c r="B31" s="278" t="s">
        <v>317</v>
      </c>
      <c r="C31" s="288"/>
      <c r="D31" s="273"/>
      <c r="E31" s="272"/>
      <c r="F31" s="253"/>
      <c r="G31" s="279"/>
    </row>
    <row r="32" spans="1:7" s="78" customFormat="1" ht="12.75" x14ac:dyDescent="0.2">
      <c r="A32" s="252" t="s">
        <v>318</v>
      </c>
      <c r="B32" s="278" t="s">
        <v>319</v>
      </c>
      <c r="C32" s="288"/>
      <c r="D32" s="273"/>
      <c r="E32" s="272"/>
      <c r="F32" s="253"/>
      <c r="G32" s="279"/>
    </row>
    <row r="33" spans="1:7" s="78" customFormat="1" ht="25.5" x14ac:dyDescent="0.2">
      <c r="A33" s="292">
        <v>6</v>
      </c>
      <c r="B33" s="293" t="s">
        <v>320</v>
      </c>
      <c r="C33" s="294"/>
      <c r="D33" s="295"/>
      <c r="E33" s="295"/>
      <c r="F33" s="262"/>
      <c r="G33" s="296"/>
    </row>
    <row r="34" spans="1:7" s="78" customFormat="1" ht="25.5" x14ac:dyDescent="0.2">
      <c r="A34" s="252" t="s">
        <v>294</v>
      </c>
      <c r="B34" s="278" t="s">
        <v>321</v>
      </c>
      <c r="C34" s="288"/>
      <c r="D34" s="273"/>
      <c r="E34" s="272"/>
      <c r="F34" s="253"/>
      <c r="G34" s="253" t="s">
        <v>322</v>
      </c>
    </row>
    <row r="35" spans="1:7" s="78" customFormat="1" ht="12.75" x14ac:dyDescent="0.2">
      <c r="A35" s="252" t="s">
        <v>297</v>
      </c>
      <c r="B35" s="278" t="s">
        <v>323</v>
      </c>
      <c r="C35" s="272"/>
      <c r="D35" s="273"/>
      <c r="E35" s="273"/>
      <c r="F35" s="253"/>
      <c r="G35" s="291"/>
    </row>
    <row r="36" spans="1:7" s="78" customFormat="1" ht="12.75" x14ac:dyDescent="0.2">
      <c r="A36" s="252" t="s">
        <v>299</v>
      </c>
      <c r="B36" s="278" t="s">
        <v>324</v>
      </c>
      <c r="C36" s="288"/>
      <c r="D36" s="273"/>
      <c r="E36" s="272"/>
      <c r="F36" s="253"/>
      <c r="G36" s="274"/>
    </row>
    <row r="37" spans="1:7" s="78" customFormat="1" ht="12.75" x14ac:dyDescent="0.2">
      <c r="A37" s="292">
        <v>7</v>
      </c>
      <c r="B37" s="293" t="s">
        <v>325</v>
      </c>
      <c r="C37" s="294"/>
      <c r="D37" s="295"/>
      <c r="E37" s="295"/>
      <c r="F37" s="262"/>
      <c r="G37" s="296"/>
    </row>
    <row r="38" spans="1:7" s="78" customFormat="1" ht="12.75" x14ac:dyDescent="0.2">
      <c r="A38" s="292"/>
      <c r="B38" s="298" t="s">
        <v>326</v>
      </c>
      <c r="C38" s="294"/>
      <c r="D38" s="295"/>
      <c r="E38" s="294"/>
      <c r="F38" s="262"/>
      <c r="G38" s="296"/>
    </row>
    <row r="39" spans="1:7" s="78" customFormat="1" ht="344.25" x14ac:dyDescent="0.2">
      <c r="A39" s="63">
        <v>8</v>
      </c>
      <c r="B39" s="316" t="s">
        <v>327</v>
      </c>
      <c r="C39" s="314"/>
      <c r="D39" s="314"/>
      <c r="E39" s="314"/>
      <c r="F39" s="254" t="s">
        <v>328</v>
      </c>
      <c r="G39" s="315"/>
    </row>
    <row r="40" spans="1:7" s="78" customFormat="1" ht="63.75" x14ac:dyDescent="0.2">
      <c r="A40" s="63">
        <v>9</v>
      </c>
      <c r="B40" s="297" t="s">
        <v>329</v>
      </c>
      <c r="C40" s="288"/>
      <c r="D40" s="273"/>
      <c r="E40" s="272"/>
      <c r="F40" s="253"/>
      <c r="G40" s="264"/>
    </row>
    <row r="41" spans="1:7" s="78" customFormat="1" ht="369.75" x14ac:dyDescent="0.2">
      <c r="A41" s="63">
        <v>10</v>
      </c>
      <c r="B41" s="278" t="s">
        <v>330</v>
      </c>
      <c r="C41" s="288"/>
      <c r="D41" s="273"/>
      <c r="E41" s="272"/>
      <c r="F41" s="253" t="s">
        <v>331</v>
      </c>
      <c r="G41" s="266"/>
    </row>
    <row r="42" spans="1:7" s="78" customFormat="1" ht="25.5" x14ac:dyDescent="0.2">
      <c r="A42" s="63">
        <v>11</v>
      </c>
      <c r="B42" s="289" t="s">
        <v>332</v>
      </c>
      <c r="C42" s="288"/>
      <c r="D42" s="273"/>
      <c r="E42" s="272"/>
      <c r="F42" s="253"/>
      <c r="G42" s="279"/>
    </row>
    <row r="43" spans="1:7" s="78" customFormat="1" ht="102" x14ac:dyDescent="0.2">
      <c r="A43" s="63">
        <v>12</v>
      </c>
      <c r="B43" s="289" t="s">
        <v>333</v>
      </c>
      <c r="C43" s="288"/>
      <c r="D43" s="273"/>
      <c r="E43" s="272"/>
      <c r="F43" s="253" t="s">
        <v>334</v>
      </c>
      <c r="G43" s="274"/>
    </row>
    <row r="44" spans="1:7" s="78" customFormat="1" ht="38.25" x14ac:dyDescent="0.2">
      <c r="A44" s="63">
        <v>13</v>
      </c>
      <c r="B44" s="278" t="s">
        <v>335</v>
      </c>
      <c r="C44" s="288"/>
      <c r="D44" s="273"/>
      <c r="E44" s="272"/>
      <c r="F44" s="253" t="s">
        <v>334</v>
      </c>
      <c r="G44" s="266"/>
    </row>
    <row r="45" spans="1:7" s="78" customFormat="1" ht="38.25" x14ac:dyDescent="0.2">
      <c r="A45" s="63">
        <v>14</v>
      </c>
      <c r="B45" s="278" t="s">
        <v>336</v>
      </c>
      <c r="C45" s="288"/>
      <c r="D45" s="273"/>
      <c r="E45" s="272"/>
      <c r="F45" s="253" t="s">
        <v>450</v>
      </c>
      <c r="G45" s="266"/>
    </row>
    <row r="46" spans="1:7" s="78" customFormat="1" ht="12.75" x14ac:dyDescent="0.2">
      <c r="A46" s="292"/>
      <c r="B46" s="298" t="s">
        <v>337</v>
      </c>
      <c r="C46" s="294"/>
      <c r="D46" s="295"/>
      <c r="E46" s="294"/>
      <c r="F46" s="262"/>
      <c r="G46" s="296"/>
    </row>
    <row r="48" spans="1:7" s="78" customFormat="1" ht="38.25" x14ac:dyDescent="0.2">
      <c r="A48" s="63">
        <v>15</v>
      </c>
      <c r="B48" s="278" t="s">
        <v>338</v>
      </c>
      <c r="C48" s="272"/>
      <c r="D48" s="273"/>
      <c r="E48" s="288"/>
      <c r="F48" s="266" t="s">
        <v>451</v>
      </c>
    </row>
    <row r="49" spans="1:7" s="78" customFormat="1" ht="51" x14ac:dyDescent="0.2">
      <c r="A49" s="63">
        <v>16</v>
      </c>
      <c r="B49" s="278" t="s">
        <v>339</v>
      </c>
      <c r="C49" s="272"/>
      <c r="D49" s="273"/>
      <c r="E49" s="288"/>
      <c r="F49" s="266" t="s">
        <v>448</v>
      </c>
    </row>
    <row r="50" spans="1:7" s="78" customFormat="1" ht="63.75" x14ac:dyDescent="0.2">
      <c r="A50" s="63">
        <v>17</v>
      </c>
      <c r="B50" s="278" t="s">
        <v>340</v>
      </c>
      <c r="C50" s="272"/>
      <c r="D50" s="273"/>
      <c r="E50" s="288"/>
      <c r="F50" s="253"/>
      <c r="G50" s="266"/>
    </row>
    <row r="51" spans="1:7" s="78" customFormat="1" ht="51" x14ac:dyDescent="0.2">
      <c r="A51" s="63">
        <v>18</v>
      </c>
      <c r="B51" s="278" t="s">
        <v>341</v>
      </c>
      <c r="C51" s="272"/>
      <c r="D51" s="273"/>
      <c r="E51" s="288"/>
      <c r="F51" s="253" t="s">
        <v>342</v>
      </c>
      <c r="G51" s="266"/>
    </row>
    <row r="52" spans="1:7" s="78" customFormat="1" ht="89.25" x14ac:dyDescent="0.2">
      <c r="A52" s="63">
        <v>19</v>
      </c>
      <c r="B52" s="278" t="s">
        <v>343</v>
      </c>
      <c r="C52" s="272"/>
      <c r="D52" s="273"/>
      <c r="E52" s="288"/>
      <c r="F52" s="253"/>
      <c r="G52" s="266"/>
    </row>
    <row r="53" spans="1:7" s="78" customFormat="1" ht="76.5" x14ac:dyDescent="0.2">
      <c r="A53" s="63">
        <v>20</v>
      </c>
      <c r="B53" s="278" t="s">
        <v>344</v>
      </c>
      <c r="C53" s="272"/>
      <c r="D53" s="273"/>
      <c r="E53" s="288"/>
      <c r="F53" s="253"/>
      <c r="G53" s="266"/>
    </row>
    <row r="54" spans="1:7" s="78" customFormat="1" ht="51" x14ac:dyDescent="0.2">
      <c r="A54" s="63">
        <v>21</v>
      </c>
      <c r="B54" s="278" t="s">
        <v>345</v>
      </c>
      <c r="C54" s="272"/>
      <c r="D54" s="273"/>
      <c r="E54" s="288"/>
      <c r="F54" s="253"/>
      <c r="G54" s="266"/>
    </row>
    <row r="55" spans="1:7" s="78" customFormat="1" ht="38.25" x14ac:dyDescent="0.2">
      <c r="A55" s="63">
        <v>22</v>
      </c>
      <c r="B55" s="299" t="s">
        <v>335</v>
      </c>
      <c r="C55" s="300"/>
      <c r="D55" s="301"/>
      <c r="E55" s="301"/>
      <c r="F55" s="255" t="s">
        <v>346</v>
      </c>
      <c r="G55" s="266"/>
    </row>
    <row r="56" spans="1:7" s="78" customFormat="1" ht="51" x14ac:dyDescent="0.2">
      <c r="A56" s="63">
        <v>23</v>
      </c>
      <c r="B56" s="278" t="s">
        <v>347</v>
      </c>
      <c r="C56" s="272"/>
      <c r="D56" s="273"/>
      <c r="E56" s="288"/>
      <c r="F56" s="253" t="s">
        <v>449</v>
      </c>
      <c r="G56" s="266"/>
    </row>
    <row r="57" spans="1:7" x14ac:dyDescent="0.25">
      <c r="A57" s="203"/>
      <c r="B57" s="204"/>
    </row>
    <row r="58" spans="1:7" x14ac:dyDescent="0.25">
      <c r="A58" s="203"/>
      <c r="B58" s="204"/>
    </row>
    <row r="59" spans="1:7" x14ac:dyDescent="0.25">
      <c r="A59" s="203"/>
      <c r="B59" s="204"/>
    </row>
    <row r="60" spans="1:7" x14ac:dyDescent="0.25">
      <c r="A60" s="203"/>
      <c r="B60" s="204"/>
    </row>
    <row r="61" spans="1:7" x14ac:dyDescent="0.25">
      <c r="A61" s="203"/>
      <c r="B61" s="204"/>
    </row>
    <row r="62" spans="1:7" x14ac:dyDescent="0.25">
      <c r="A62" s="203"/>
      <c r="B62" s="204"/>
    </row>
    <row r="63" spans="1:7" x14ac:dyDescent="0.25">
      <c r="A63" s="203"/>
      <c r="B63" s="204"/>
    </row>
    <row r="64" spans="1:7" x14ac:dyDescent="0.25">
      <c r="A64" s="203"/>
      <c r="B64" s="204"/>
    </row>
    <row r="65" spans="1:7" x14ac:dyDescent="0.25">
      <c r="A65" s="203"/>
      <c r="B65" s="204"/>
    </row>
    <row r="66" spans="1:7" x14ac:dyDescent="0.25">
      <c r="A66" s="203"/>
      <c r="B66" s="204"/>
    </row>
    <row r="67" spans="1:7" x14ac:dyDescent="0.25">
      <c r="A67" s="203"/>
      <c r="B67" s="204"/>
    </row>
    <row r="68" spans="1:7" x14ac:dyDescent="0.25">
      <c r="A68" s="203"/>
      <c r="B68" s="204"/>
    </row>
    <row r="69" spans="1:7" x14ac:dyDescent="0.25">
      <c r="A69" s="203"/>
      <c r="B69" s="204"/>
    </row>
    <row r="70" spans="1:7" x14ac:dyDescent="0.25">
      <c r="A70" s="203"/>
      <c r="B70" s="204"/>
    </row>
    <row r="71" spans="1:7" x14ac:dyDescent="0.25">
      <c r="A71" s="203"/>
      <c r="B71" s="204"/>
      <c r="C71" s="201"/>
      <c r="D71" s="202"/>
      <c r="E71" s="202"/>
      <c r="F71" s="200"/>
      <c r="G71" s="263"/>
    </row>
    <row r="72" spans="1:7" x14ac:dyDescent="0.25">
      <c r="A72" s="203"/>
      <c r="B72" s="204"/>
      <c r="C72" s="201"/>
      <c r="D72" s="202"/>
      <c r="E72" s="202"/>
      <c r="F72" s="200"/>
      <c r="G72" s="263"/>
    </row>
    <row r="73" spans="1:7" x14ac:dyDescent="0.25">
      <c r="A73" s="203"/>
      <c r="B73" s="204"/>
      <c r="C73" s="201"/>
      <c r="D73" s="202"/>
      <c r="E73" s="202"/>
      <c r="F73" s="200"/>
      <c r="G73" s="263"/>
    </row>
    <row r="74" spans="1:7" x14ac:dyDescent="0.25">
      <c r="A74" s="203"/>
      <c r="B74" s="204"/>
      <c r="C74" s="201"/>
      <c r="D74" s="202"/>
      <c r="E74" s="202"/>
      <c r="F74" s="200"/>
      <c r="G74" s="263"/>
    </row>
    <row r="75" spans="1:7" x14ac:dyDescent="0.25">
      <c r="A75" s="203"/>
      <c r="B75" s="204"/>
      <c r="C75" s="201"/>
      <c r="D75" s="202"/>
      <c r="E75" s="202"/>
      <c r="F75" s="200"/>
      <c r="G75" s="263"/>
    </row>
    <row r="76" spans="1:7" x14ac:dyDescent="0.25">
      <c r="A76" s="203"/>
      <c r="B76" s="204"/>
      <c r="C76" s="201"/>
      <c r="D76" s="202"/>
      <c r="E76" s="202"/>
      <c r="F76" s="200"/>
      <c r="G76" s="263"/>
    </row>
    <row r="77" spans="1:7" x14ac:dyDescent="0.25">
      <c r="A77" s="203"/>
      <c r="B77" s="204"/>
      <c r="C77" s="201"/>
      <c r="D77" s="202"/>
      <c r="E77" s="202"/>
      <c r="F77" s="200"/>
      <c r="G77" s="263"/>
    </row>
    <row r="78" spans="1:7" x14ac:dyDescent="0.25">
      <c r="A78" s="203"/>
      <c r="B78" s="204"/>
      <c r="C78" s="201"/>
      <c r="D78" s="202"/>
      <c r="E78" s="202"/>
      <c r="F78" s="200"/>
      <c r="G78" s="263"/>
    </row>
    <row r="79" spans="1:7" x14ac:dyDescent="0.25">
      <c r="A79" s="203"/>
      <c r="B79" s="204"/>
      <c r="C79" s="201"/>
      <c r="D79" s="202"/>
      <c r="E79" s="202"/>
      <c r="F79" s="200"/>
      <c r="G79" s="263"/>
    </row>
    <row r="80" spans="1:7" x14ac:dyDescent="0.25">
      <c r="A80" s="203"/>
      <c r="B80" s="204"/>
      <c r="C80" s="201"/>
      <c r="D80" s="202"/>
      <c r="E80" s="202"/>
      <c r="F80" s="200"/>
      <c r="G80" s="263"/>
    </row>
    <row r="81" spans="1:7" x14ac:dyDescent="0.25">
      <c r="A81" s="203"/>
      <c r="B81" s="204"/>
      <c r="C81" s="201"/>
      <c r="D81" s="202"/>
      <c r="E81" s="202"/>
      <c r="F81" s="200"/>
      <c r="G81" s="263"/>
    </row>
  </sheetData>
  <mergeCells count="1">
    <mergeCell ref="A2:G2"/>
  </mergeCells>
  <phoneticPr fontId="58"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FB1B4-6959-4425-91E5-21F731E4B701}">
  <dimension ref="A2:S88"/>
  <sheetViews>
    <sheetView topLeftCell="A58" workbookViewId="0">
      <selection activeCell="N62" sqref="N62"/>
    </sheetView>
  </sheetViews>
  <sheetFormatPr defaultColWidth="9.140625" defaultRowHeight="15" x14ac:dyDescent="0.25"/>
  <cols>
    <col min="1" max="1" width="5.5703125" style="205" customWidth="1"/>
    <col min="2" max="2" width="16.85546875" style="205" customWidth="1"/>
    <col min="3" max="3" width="21.140625" style="205" customWidth="1"/>
    <col min="4" max="4" width="15.140625" style="205" bestFit="1" customWidth="1"/>
    <col min="5" max="5" width="10.140625" style="205" customWidth="1"/>
    <col min="6" max="6" width="29.42578125" style="205" customWidth="1"/>
    <col min="7" max="7" width="21" style="205" customWidth="1"/>
    <col min="8" max="8" width="15.42578125" style="205" bestFit="1" customWidth="1"/>
    <col min="9" max="9" width="15.85546875" style="205" customWidth="1"/>
    <col min="10" max="10" width="11.85546875" style="205" customWidth="1"/>
    <col min="11" max="11" width="17.85546875" style="205" bestFit="1" customWidth="1"/>
    <col min="12" max="256" width="9.140625" style="205"/>
    <col min="257" max="257" width="5.5703125" style="205" customWidth="1"/>
    <col min="258" max="258" width="16.85546875" style="205" customWidth="1"/>
    <col min="259" max="259" width="21.140625" style="205" customWidth="1"/>
    <col min="260" max="260" width="15.140625" style="205" bestFit="1" customWidth="1"/>
    <col min="261" max="261" width="10.140625" style="205" customWidth="1"/>
    <col min="262" max="262" width="25.85546875" style="205" customWidth="1"/>
    <col min="263" max="263" width="35.5703125" style="205" bestFit="1" customWidth="1"/>
    <col min="264" max="264" width="15.140625" style="205" bestFit="1" customWidth="1"/>
    <col min="265" max="265" width="15.85546875" style="205" customWidth="1"/>
    <col min="266" max="266" width="9.140625" style="205"/>
    <col min="267" max="267" width="17.85546875" style="205" bestFit="1" customWidth="1"/>
    <col min="268" max="512" width="9.140625" style="205"/>
    <col min="513" max="513" width="5.5703125" style="205" customWidth="1"/>
    <col min="514" max="514" width="16.85546875" style="205" customWidth="1"/>
    <col min="515" max="515" width="21.140625" style="205" customWidth="1"/>
    <col min="516" max="516" width="15.140625" style="205" bestFit="1" customWidth="1"/>
    <col min="517" max="517" width="10.140625" style="205" customWidth="1"/>
    <col min="518" max="518" width="25.85546875" style="205" customWidth="1"/>
    <col min="519" max="519" width="35.5703125" style="205" bestFit="1" customWidth="1"/>
    <col min="520" max="520" width="15.140625" style="205" bestFit="1" customWidth="1"/>
    <col min="521" max="521" width="15.85546875" style="205" customWidth="1"/>
    <col min="522" max="522" width="9.140625" style="205"/>
    <col min="523" max="523" width="17.85546875" style="205" bestFit="1" customWidth="1"/>
    <col min="524" max="768" width="9.140625" style="205"/>
    <col min="769" max="769" width="5.5703125" style="205" customWidth="1"/>
    <col min="770" max="770" width="16.85546875" style="205" customWidth="1"/>
    <col min="771" max="771" width="21.140625" style="205" customWidth="1"/>
    <col min="772" max="772" width="15.140625" style="205" bestFit="1" customWidth="1"/>
    <col min="773" max="773" width="10.140625" style="205" customWidth="1"/>
    <col min="774" max="774" width="25.85546875" style="205" customWidth="1"/>
    <col min="775" max="775" width="35.5703125" style="205" bestFit="1" customWidth="1"/>
    <col min="776" max="776" width="15.140625" style="205" bestFit="1" customWidth="1"/>
    <col min="777" max="777" width="15.85546875" style="205" customWidth="1"/>
    <col min="778" max="778" width="9.140625" style="205"/>
    <col min="779" max="779" width="17.85546875" style="205" bestFit="1" customWidth="1"/>
    <col min="780" max="1024" width="9.140625" style="205"/>
    <col min="1025" max="1025" width="5.5703125" style="205" customWidth="1"/>
    <col min="1026" max="1026" width="16.85546875" style="205" customWidth="1"/>
    <col min="1027" max="1027" width="21.140625" style="205" customWidth="1"/>
    <col min="1028" max="1028" width="15.140625" style="205" bestFit="1" customWidth="1"/>
    <col min="1029" max="1029" width="10.140625" style="205" customWidth="1"/>
    <col min="1030" max="1030" width="25.85546875" style="205" customWidth="1"/>
    <col min="1031" max="1031" width="35.5703125" style="205" bestFit="1" customWidth="1"/>
    <col min="1032" max="1032" width="15.140625" style="205" bestFit="1" customWidth="1"/>
    <col min="1033" max="1033" width="15.85546875" style="205" customWidth="1"/>
    <col min="1034" max="1034" width="9.140625" style="205"/>
    <col min="1035" max="1035" width="17.85546875" style="205" bestFit="1" customWidth="1"/>
    <col min="1036" max="1280" width="9.140625" style="205"/>
    <col min="1281" max="1281" width="5.5703125" style="205" customWidth="1"/>
    <col min="1282" max="1282" width="16.85546875" style="205" customWidth="1"/>
    <col min="1283" max="1283" width="21.140625" style="205" customWidth="1"/>
    <col min="1284" max="1284" width="15.140625" style="205" bestFit="1" customWidth="1"/>
    <col min="1285" max="1285" width="10.140625" style="205" customWidth="1"/>
    <col min="1286" max="1286" width="25.85546875" style="205" customWidth="1"/>
    <col min="1287" max="1287" width="35.5703125" style="205" bestFit="1" customWidth="1"/>
    <col min="1288" max="1288" width="15.140625" style="205" bestFit="1" customWidth="1"/>
    <col min="1289" max="1289" width="15.85546875" style="205" customWidth="1"/>
    <col min="1290" max="1290" width="9.140625" style="205"/>
    <col min="1291" max="1291" width="17.85546875" style="205" bestFit="1" customWidth="1"/>
    <col min="1292" max="1536" width="9.140625" style="205"/>
    <col min="1537" max="1537" width="5.5703125" style="205" customWidth="1"/>
    <col min="1538" max="1538" width="16.85546875" style="205" customWidth="1"/>
    <col min="1539" max="1539" width="21.140625" style="205" customWidth="1"/>
    <col min="1540" max="1540" width="15.140625" style="205" bestFit="1" customWidth="1"/>
    <col min="1541" max="1541" width="10.140625" style="205" customWidth="1"/>
    <col min="1542" max="1542" width="25.85546875" style="205" customWidth="1"/>
    <col min="1543" max="1543" width="35.5703125" style="205" bestFit="1" customWidth="1"/>
    <col min="1544" max="1544" width="15.140625" style="205" bestFit="1" customWidth="1"/>
    <col min="1545" max="1545" width="15.85546875" style="205" customWidth="1"/>
    <col min="1546" max="1546" width="9.140625" style="205"/>
    <col min="1547" max="1547" width="17.85546875" style="205" bestFit="1" customWidth="1"/>
    <col min="1548" max="1792" width="9.140625" style="205"/>
    <col min="1793" max="1793" width="5.5703125" style="205" customWidth="1"/>
    <col min="1794" max="1794" width="16.85546875" style="205" customWidth="1"/>
    <col min="1795" max="1795" width="21.140625" style="205" customWidth="1"/>
    <col min="1796" max="1796" width="15.140625" style="205" bestFit="1" customWidth="1"/>
    <col min="1797" max="1797" width="10.140625" style="205" customWidth="1"/>
    <col min="1798" max="1798" width="25.85546875" style="205" customWidth="1"/>
    <col min="1799" max="1799" width="35.5703125" style="205" bestFit="1" customWidth="1"/>
    <col min="1800" max="1800" width="15.140625" style="205" bestFit="1" customWidth="1"/>
    <col min="1801" max="1801" width="15.85546875" style="205" customWidth="1"/>
    <col min="1802" max="1802" width="9.140625" style="205"/>
    <col min="1803" max="1803" width="17.85546875" style="205" bestFit="1" customWidth="1"/>
    <col min="1804" max="2048" width="9.140625" style="205"/>
    <col min="2049" max="2049" width="5.5703125" style="205" customWidth="1"/>
    <col min="2050" max="2050" width="16.85546875" style="205" customWidth="1"/>
    <col min="2051" max="2051" width="21.140625" style="205" customWidth="1"/>
    <col min="2052" max="2052" width="15.140625" style="205" bestFit="1" customWidth="1"/>
    <col min="2053" max="2053" width="10.140625" style="205" customWidth="1"/>
    <col min="2054" max="2054" width="25.85546875" style="205" customWidth="1"/>
    <col min="2055" max="2055" width="35.5703125" style="205" bestFit="1" customWidth="1"/>
    <col min="2056" max="2056" width="15.140625" style="205" bestFit="1" customWidth="1"/>
    <col min="2057" max="2057" width="15.85546875" style="205" customWidth="1"/>
    <col min="2058" max="2058" width="9.140625" style="205"/>
    <col min="2059" max="2059" width="17.85546875" style="205" bestFit="1" customWidth="1"/>
    <col min="2060" max="2304" width="9.140625" style="205"/>
    <col min="2305" max="2305" width="5.5703125" style="205" customWidth="1"/>
    <col min="2306" max="2306" width="16.85546875" style="205" customWidth="1"/>
    <col min="2307" max="2307" width="21.140625" style="205" customWidth="1"/>
    <col min="2308" max="2308" width="15.140625" style="205" bestFit="1" customWidth="1"/>
    <col min="2309" max="2309" width="10.140625" style="205" customWidth="1"/>
    <col min="2310" max="2310" width="25.85546875" style="205" customWidth="1"/>
    <col min="2311" max="2311" width="35.5703125" style="205" bestFit="1" customWidth="1"/>
    <col min="2312" max="2312" width="15.140625" style="205" bestFit="1" customWidth="1"/>
    <col min="2313" max="2313" width="15.85546875" style="205" customWidth="1"/>
    <col min="2314" max="2314" width="9.140625" style="205"/>
    <col min="2315" max="2315" width="17.85546875" style="205" bestFit="1" customWidth="1"/>
    <col min="2316" max="2560" width="9.140625" style="205"/>
    <col min="2561" max="2561" width="5.5703125" style="205" customWidth="1"/>
    <col min="2562" max="2562" width="16.85546875" style="205" customWidth="1"/>
    <col min="2563" max="2563" width="21.140625" style="205" customWidth="1"/>
    <col min="2564" max="2564" width="15.140625" style="205" bestFit="1" customWidth="1"/>
    <col min="2565" max="2565" width="10.140625" style="205" customWidth="1"/>
    <col min="2566" max="2566" width="25.85546875" style="205" customWidth="1"/>
    <col min="2567" max="2567" width="35.5703125" style="205" bestFit="1" customWidth="1"/>
    <col min="2568" max="2568" width="15.140625" style="205" bestFit="1" customWidth="1"/>
    <col min="2569" max="2569" width="15.85546875" style="205" customWidth="1"/>
    <col min="2570" max="2570" width="9.140625" style="205"/>
    <col min="2571" max="2571" width="17.85546875" style="205" bestFit="1" customWidth="1"/>
    <col min="2572" max="2816" width="9.140625" style="205"/>
    <col min="2817" max="2817" width="5.5703125" style="205" customWidth="1"/>
    <col min="2818" max="2818" width="16.85546875" style="205" customWidth="1"/>
    <col min="2819" max="2819" width="21.140625" style="205" customWidth="1"/>
    <col min="2820" max="2820" width="15.140625" style="205" bestFit="1" customWidth="1"/>
    <col min="2821" max="2821" width="10.140625" style="205" customWidth="1"/>
    <col min="2822" max="2822" width="25.85546875" style="205" customWidth="1"/>
    <col min="2823" max="2823" width="35.5703125" style="205" bestFit="1" customWidth="1"/>
    <col min="2824" max="2824" width="15.140625" style="205" bestFit="1" customWidth="1"/>
    <col min="2825" max="2825" width="15.85546875" style="205" customWidth="1"/>
    <col min="2826" max="2826" width="9.140625" style="205"/>
    <col min="2827" max="2827" width="17.85546875" style="205" bestFit="1" customWidth="1"/>
    <col min="2828" max="3072" width="9.140625" style="205"/>
    <col min="3073" max="3073" width="5.5703125" style="205" customWidth="1"/>
    <col min="3074" max="3074" width="16.85546875" style="205" customWidth="1"/>
    <col min="3075" max="3075" width="21.140625" style="205" customWidth="1"/>
    <col min="3076" max="3076" width="15.140625" style="205" bestFit="1" customWidth="1"/>
    <col min="3077" max="3077" width="10.140625" style="205" customWidth="1"/>
    <col min="3078" max="3078" width="25.85546875" style="205" customWidth="1"/>
    <col min="3079" max="3079" width="35.5703125" style="205" bestFit="1" customWidth="1"/>
    <col min="3080" max="3080" width="15.140625" style="205" bestFit="1" customWidth="1"/>
    <col min="3081" max="3081" width="15.85546875" style="205" customWidth="1"/>
    <col min="3082" max="3082" width="9.140625" style="205"/>
    <col min="3083" max="3083" width="17.85546875" style="205" bestFit="1" customWidth="1"/>
    <col min="3084" max="3328" width="9.140625" style="205"/>
    <col min="3329" max="3329" width="5.5703125" style="205" customWidth="1"/>
    <col min="3330" max="3330" width="16.85546875" style="205" customWidth="1"/>
    <col min="3331" max="3331" width="21.140625" style="205" customWidth="1"/>
    <col min="3332" max="3332" width="15.140625" style="205" bestFit="1" customWidth="1"/>
    <col min="3333" max="3333" width="10.140625" style="205" customWidth="1"/>
    <col min="3334" max="3334" width="25.85546875" style="205" customWidth="1"/>
    <col min="3335" max="3335" width="35.5703125" style="205" bestFit="1" customWidth="1"/>
    <col min="3336" max="3336" width="15.140625" style="205" bestFit="1" customWidth="1"/>
    <col min="3337" max="3337" width="15.85546875" style="205" customWidth="1"/>
    <col min="3338" max="3338" width="9.140625" style="205"/>
    <col min="3339" max="3339" width="17.85546875" style="205" bestFit="1" customWidth="1"/>
    <col min="3340" max="3584" width="9.140625" style="205"/>
    <col min="3585" max="3585" width="5.5703125" style="205" customWidth="1"/>
    <col min="3586" max="3586" width="16.85546875" style="205" customWidth="1"/>
    <col min="3587" max="3587" width="21.140625" style="205" customWidth="1"/>
    <col min="3588" max="3588" width="15.140625" style="205" bestFit="1" customWidth="1"/>
    <col min="3589" max="3589" width="10.140625" style="205" customWidth="1"/>
    <col min="3590" max="3590" width="25.85546875" style="205" customWidth="1"/>
    <col min="3591" max="3591" width="35.5703125" style="205" bestFit="1" customWidth="1"/>
    <col min="3592" max="3592" width="15.140625" style="205" bestFit="1" customWidth="1"/>
    <col min="3593" max="3593" width="15.85546875" style="205" customWidth="1"/>
    <col min="3594" max="3594" width="9.140625" style="205"/>
    <col min="3595" max="3595" width="17.85546875" style="205" bestFit="1" customWidth="1"/>
    <col min="3596" max="3840" width="9.140625" style="205"/>
    <col min="3841" max="3841" width="5.5703125" style="205" customWidth="1"/>
    <col min="3842" max="3842" width="16.85546875" style="205" customWidth="1"/>
    <col min="3843" max="3843" width="21.140625" style="205" customWidth="1"/>
    <col min="3844" max="3844" width="15.140625" style="205" bestFit="1" customWidth="1"/>
    <col min="3845" max="3845" width="10.140625" style="205" customWidth="1"/>
    <col min="3846" max="3846" width="25.85546875" style="205" customWidth="1"/>
    <col min="3847" max="3847" width="35.5703125" style="205" bestFit="1" customWidth="1"/>
    <col min="3848" max="3848" width="15.140625" style="205" bestFit="1" customWidth="1"/>
    <col min="3849" max="3849" width="15.85546875" style="205" customWidth="1"/>
    <col min="3850" max="3850" width="9.140625" style="205"/>
    <col min="3851" max="3851" width="17.85546875" style="205" bestFit="1" customWidth="1"/>
    <col min="3852" max="4096" width="9.140625" style="205"/>
    <col min="4097" max="4097" width="5.5703125" style="205" customWidth="1"/>
    <col min="4098" max="4098" width="16.85546875" style="205" customWidth="1"/>
    <col min="4099" max="4099" width="21.140625" style="205" customWidth="1"/>
    <col min="4100" max="4100" width="15.140625" style="205" bestFit="1" customWidth="1"/>
    <col min="4101" max="4101" width="10.140625" style="205" customWidth="1"/>
    <col min="4102" max="4102" width="25.85546875" style="205" customWidth="1"/>
    <col min="4103" max="4103" width="35.5703125" style="205" bestFit="1" customWidth="1"/>
    <col min="4104" max="4104" width="15.140625" style="205" bestFit="1" customWidth="1"/>
    <col min="4105" max="4105" width="15.85546875" style="205" customWidth="1"/>
    <col min="4106" max="4106" width="9.140625" style="205"/>
    <col min="4107" max="4107" width="17.85546875" style="205" bestFit="1" customWidth="1"/>
    <col min="4108" max="4352" width="9.140625" style="205"/>
    <col min="4353" max="4353" width="5.5703125" style="205" customWidth="1"/>
    <col min="4354" max="4354" width="16.85546875" style="205" customWidth="1"/>
    <col min="4355" max="4355" width="21.140625" style="205" customWidth="1"/>
    <col min="4356" max="4356" width="15.140625" style="205" bestFit="1" customWidth="1"/>
    <col min="4357" max="4357" width="10.140625" style="205" customWidth="1"/>
    <col min="4358" max="4358" width="25.85546875" style="205" customWidth="1"/>
    <col min="4359" max="4359" width="35.5703125" style="205" bestFit="1" customWidth="1"/>
    <col min="4360" max="4360" width="15.140625" style="205" bestFit="1" customWidth="1"/>
    <col min="4361" max="4361" width="15.85546875" style="205" customWidth="1"/>
    <col min="4362" max="4362" width="9.140625" style="205"/>
    <col min="4363" max="4363" width="17.85546875" style="205" bestFit="1" customWidth="1"/>
    <col min="4364" max="4608" width="9.140625" style="205"/>
    <col min="4609" max="4609" width="5.5703125" style="205" customWidth="1"/>
    <col min="4610" max="4610" width="16.85546875" style="205" customWidth="1"/>
    <col min="4611" max="4611" width="21.140625" style="205" customWidth="1"/>
    <col min="4612" max="4612" width="15.140625" style="205" bestFit="1" customWidth="1"/>
    <col min="4613" max="4613" width="10.140625" style="205" customWidth="1"/>
    <col min="4614" max="4614" width="25.85546875" style="205" customWidth="1"/>
    <col min="4615" max="4615" width="35.5703125" style="205" bestFit="1" customWidth="1"/>
    <col min="4616" max="4616" width="15.140625" style="205" bestFit="1" customWidth="1"/>
    <col min="4617" max="4617" width="15.85546875" style="205" customWidth="1"/>
    <col min="4618" max="4618" width="9.140625" style="205"/>
    <col min="4619" max="4619" width="17.85546875" style="205" bestFit="1" customWidth="1"/>
    <col min="4620" max="4864" width="9.140625" style="205"/>
    <col min="4865" max="4865" width="5.5703125" style="205" customWidth="1"/>
    <col min="4866" max="4866" width="16.85546875" style="205" customWidth="1"/>
    <col min="4867" max="4867" width="21.140625" style="205" customWidth="1"/>
    <col min="4868" max="4868" width="15.140625" style="205" bestFit="1" customWidth="1"/>
    <col min="4869" max="4869" width="10.140625" style="205" customWidth="1"/>
    <col min="4870" max="4870" width="25.85546875" style="205" customWidth="1"/>
    <col min="4871" max="4871" width="35.5703125" style="205" bestFit="1" customWidth="1"/>
    <col min="4872" max="4872" width="15.140625" style="205" bestFit="1" customWidth="1"/>
    <col min="4873" max="4873" width="15.85546875" style="205" customWidth="1"/>
    <col min="4874" max="4874" width="9.140625" style="205"/>
    <col min="4875" max="4875" width="17.85546875" style="205" bestFit="1" customWidth="1"/>
    <col min="4876" max="5120" width="9.140625" style="205"/>
    <col min="5121" max="5121" width="5.5703125" style="205" customWidth="1"/>
    <col min="5122" max="5122" width="16.85546875" style="205" customWidth="1"/>
    <col min="5123" max="5123" width="21.140625" style="205" customWidth="1"/>
    <col min="5124" max="5124" width="15.140625" style="205" bestFit="1" customWidth="1"/>
    <col min="5125" max="5125" width="10.140625" style="205" customWidth="1"/>
    <col min="5126" max="5126" width="25.85546875" style="205" customWidth="1"/>
    <col min="5127" max="5127" width="35.5703125" style="205" bestFit="1" customWidth="1"/>
    <col min="5128" max="5128" width="15.140625" style="205" bestFit="1" customWidth="1"/>
    <col min="5129" max="5129" width="15.85546875" style="205" customWidth="1"/>
    <col min="5130" max="5130" width="9.140625" style="205"/>
    <col min="5131" max="5131" width="17.85546875" style="205" bestFit="1" customWidth="1"/>
    <col min="5132" max="5376" width="9.140625" style="205"/>
    <col min="5377" max="5377" width="5.5703125" style="205" customWidth="1"/>
    <col min="5378" max="5378" width="16.85546875" style="205" customWidth="1"/>
    <col min="5379" max="5379" width="21.140625" style="205" customWidth="1"/>
    <col min="5380" max="5380" width="15.140625" style="205" bestFit="1" customWidth="1"/>
    <col min="5381" max="5381" width="10.140625" style="205" customWidth="1"/>
    <col min="5382" max="5382" width="25.85546875" style="205" customWidth="1"/>
    <col min="5383" max="5383" width="35.5703125" style="205" bestFit="1" customWidth="1"/>
    <col min="5384" max="5384" width="15.140625" style="205" bestFit="1" customWidth="1"/>
    <col min="5385" max="5385" width="15.85546875" style="205" customWidth="1"/>
    <col min="5386" max="5386" width="9.140625" style="205"/>
    <col min="5387" max="5387" width="17.85546875" style="205" bestFit="1" customWidth="1"/>
    <col min="5388" max="5632" width="9.140625" style="205"/>
    <col min="5633" max="5633" width="5.5703125" style="205" customWidth="1"/>
    <col min="5634" max="5634" width="16.85546875" style="205" customWidth="1"/>
    <col min="5635" max="5635" width="21.140625" style="205" customWidth="1"/>
    <col min="5636" max="5636" width="15.140625" style="205" bestFit="1" customWidth="1"/>
    <col min="5637" max="5637" width="10.140625" style="205" customWidth="1"/>
    <col min="5638" max="5638" width="25.85546875" style="205" customWidth="1"/>
    <col min="5639" max="5639" width="35.5703125" style="205" bestFit="1" customWidth="1"/>
    <col min="5640" max="5640" width="15.140625" style="205" bestFit="1" customWidth="1"/>
    <col min="5641" max="5641" width="15.85546875" style="205" customWidth="1"/>
    <col min="5642" max="5642" width="9.140625" style="205"/>
    <col min="5643" max="5643" width="17.85546875" style="205" bestFit="1" customWidth="1"/>
    <col min="5644" max="5888" width="9.140625" style="205"/>
    <col min="5889" max="5889" width="5.5703125" style="205" customWidth="1"/>
    <col min="5890" max="5890" width="16.85546875" style="205" customWidth="1"/>
    <col min="5891" max="5891" width="21.140625" style="205" customWidth="1"/>
    <col min="5892" max="5892" width="15.140625" style="205" bestFit="1" customWidth="1"/>
    <col min="5893" max="5893" width="10.140625" style="205" customWidth="1"/>
    <col min="5894" max="5894" width="25.85546875" style="205" customWidth="1"/>
    <col min="5895" max="5895" width="35.5703125" style="205" bestFit="1" customWidth="1"/>
    <col min="5896" max="5896" width="15.140625" style="205" bestFit="1" customWidth="1"/>
    <col min="5897" max="5897" width="15.85546875" style="205" customWidth="1"/>
    <col min="5898" max="5898" width="9.140625" style="205"/>
    <col min="5899" max="5899" width="17.85546875" style="205" bestFit="1" customWidth="1"/>
    <col min="5900" max="6144" width="9.140625" style="205"/>
    <col min="6145" max="6145" width="5.5703125" style="205" customWidth="1"/>
    <col min="6146" max="6146" width="16.85546875" style="205" customWidth="1"/>
    <col min="6147" max="6147" width="21.140625" style="205" customWidth="1"/>
    <col min="6148" max="6148" width="15.140625" style="205" bestFit="1" customWidth="1"/>
    <col min="6149" max="6149" width="10.140625" style="205" customWidth="1"/>
    <col min="6150" max="6150" width="25.85546875" style="205" customWidth="1"/>
    <col min="6151" max="6151" width="35.5703125" style="205" bestFit="1" customWidth="1"/>
    <col min="6152" max="6152" width="15.140625" style="205" bestFit="1" customWidth="1"/>
    <col min="6153" max="6153" width="15.85546875" style="205" customWidth="1"/>
    <col min="6154" max="6154" width="9.140625" style="205"/>
    <col min="6155" max="6155" width="17.85546875" style="205" bestFit="1" customWidth="1"/>
    <col min="6156" max="6400" width="9.140625" style="205"/>
    <col min="6401" max="6401" width="5.5703125" style="205" customWidth="1"/>
    <col min="6402" max="6402" width="16.85546875" style="205" customWidth="1"/>
    <col min="6403" max="6403" width="21.140625" style="205" customWidth="1"/>
    <col min="6404" max="6404" width="15.140625" style="205" bestFit="1" customWidth="1"/>
    <col min="6405" max="6405" width="10.140625" style="205" customWidth="1"/>
    <col min="6406" max="6406" width="25.85546875" style="205" customWidth="1"/>
    <col min="6407" max="6407" width="35.5703125" style="205" bestFit="1" customWidth="1"/>
    <col min="6408" max="6408" width="15.140625" style="205" bestFit="1" customWidth="1"/>
    <col min="6409" max="6409" width="15.85546875" style="205" customWidth="1"/>
    <col min="6410" max="6410" width="9.140625" style="205"/>
    <col min="6411" max="6411" width="17.85546875" style="205" bestFit="1" customWidth="1"/>
    <col min="6412" max="6656" width="9.140625" style="205"/>
    <col min="6657" max="6657" width="5.5703125" style="205" customWidth="1"/>
    <col min="6658" max="6658" width="16.85546875" style="205" customWidth="1"/>
    <col min="6659" max="6659" width="21.140625" style="205" customWidth="1"/>
    <col min="6660" max="6660" width="15.140625" style="205" bestFit="1" customWidth="1"/>
    <col min="6661" max="6661" width="10.140625" style="205" customWidth="1"/>
    <col min="6662" max="6662" width="25.85546875" style="205" customWidth="1"/>
    <col min="6663" max="6663" width="35.5703125" style="205" bestFit="1" customWidth="1"/>
    <col min="6664" max="6664" width="15.140625" style="205" bestFit="1" customWidth="1"/>
    <col min="6665" max="6665" width="15.85546875" style="205" customWidth="1"/>
    <col min="6666" max="6666" width="9.140625" style="205"/>
    <col min="6667" max="6667" width="17.85546875" style="205" bestFit="1" customWidth="1"/>
    <col min="6668" max="6912" width="9.140625" style="205"/>
    <col min="6913" max="6913" width="5.5703125" style="205" customWidth="1"/>
    <col min="6914" max="6914" width="16.85546875" style="205" customWidth="1"/>
    <col min="6915" max="6915" width="21.140625" style="205" customWidth="1"/>
    <col min="6916" max="6916" width="15.140625" style="205" bestFit="1" customWidth="1"/>
    <col min="6917" max="6917" width="10.140625" style="205" customWidth="1"/>
    <col min="6918" max="6918" width="25.85546875" style="205" customWidth="1"/>
    <col min="6919" max="6919" width="35.5703125" style="205" bestFit="1" customWidth="1"/>
    <col min="6920" max="6920" width="15.140625" style="205" bestFit="1" customWidth="1"/>
    <col min="6921" max="6921" width="15.85546875" style="205" customWidth="1"/>
    <col min="6922" max="6922" width="9.140625" style="205"/>
    <col min="6923" max="6923" width="17.85546875" style="205" bestFit="1" customWidth="1"/>
    <col min="6924" max="7168" width="9.140625" style="205"/>
    <col min="7169" max="7169" width="5.5703125" style="205" customWidth="1"/>
    <col min="7170" max="7170" width="16.85546875" style="205" customWidth="1"/>
    <col min="7171" max="7171" width="21.140625" style="205" customWidth="1"/>
    <col min="7172" max="7172" width="15.140625" style="205" bestFit="1" customWidth="1"/>
    <col min="7173" max="7173" width="10.140625" style="205" customWidth="1"/>
    <col min="7174" max="7174" width="25.85546875" style="205" customWidth="1"/>
    <col min="7175" max="7175" width="35.5703125" style="205" bestFit="1" customWidth="1"/>
    <col min="7176" max="7176" width="15.140625" style="205" bestFit="1" customWidth="1"/>
    <col min="7177" max="7177" width="15.85546875" style="205" customWidth="1"/>
    <col min="7178" max="7178" width="9.140625" style="205"/>
    <col min="7179" max="7179" width="17.85546875" style="205" bestFit="1" customWidth="1"/>
    <col min="7180" max="7424" width="9.140625" style="205"/>
    <col min="7425" max="7425" width="5.5703125" style="205" customWidth="1"/>
    <col min="7426" max="7426" width="16.85546875" style="205" customWidth="1"/>
    <col min="7427" max="7427" width="21.140625" style="205" customWidth="1"/>
    <col min="7428" max="7428" width="15.140625" style="205" bestFit="1" customWidth="1"/>
    <col min="7429" max="7429" width="10.140625" style="205" customWidth="1"/>
    <col min="7430" max="7430" width="25.85546875" style="205" customWidth="1"/>
    <col min="7431" max="7431" width="35.5703125" style="205" bestFit="1" customWidth="1"/>
    <col min="7432" max="7432" width="15.140625" style="205" bestFit="1" customWidth="1"/>
    <col min="7433" max="7433" width="15.85546875" style="205" customWidth="1"/>
    <col min="7434" max="7434" width="9.140625" style="205"/>
    <col min="7435" max="7435" width="17.85546875" style="205" bestFit="1" customWidth="1"/>
    <col min="7436" max="7680" width="9.140625" style="205"/>
    <col min="7681" max="7681" width="5.5703125" style="205" customWidth="1"/>
    <col min="7682" max="7682" width="16.85546875" style="205" customWidth="1"/>
    <col min="7683" max="7683" width="21.140625" style="205" customWidth="1"/>
    <col min="7684" max="7684" width="15.140625" style="205" bestFit="1" customWidth="1"/>
    <col min="7685" max="7685" width="10.140625" style="205" customWidth="1"/>
    <col min="7686" max="7686" width="25.85546875" style="205" customWidth="1"/>
    <col min="7687" max="7687" width="35.5703125" style="205" bestFit="1" customWidth="1"/>
    <col min="7688" max="7688" width="15.140625" style="205" bestFit="1" customWidth="1"/>
    <col min="7689" max="7689" width="15.85546875" style="205" customWidth="1"/>
    <col min="7690" max="7690" width="9.140625" style="205"/>
    <col min="7691" max="7691" width="17.85546875" style="205" bestFit="1" customWidth="1"/>
    <col min="7692" max="7936" width="9.140625" style="205"/>
    <col min="7937" max="7937" width="5.5703125" style="205" customWidth="1"/>
    <col min="7938" max="7938" width="16.85546875" style="205" customWidth="1"/>
    <col min="7939" max="7939" width="21.140625" style="205" customWidth="1"/>
    <col min="7940" max="7940" width="15.140625" style="205" bestFit="1" customWidth="1"/>
    <col min="7941" max="7941" width="10.140625" style="205" customWidth="1"/>
    <col min="7942" max="7942" width="25.85546875" style="205" customWidth="1"/>
    <col min="7943" max="7943" width="35.5703125" style="205" bestFit="1" customWidth="1"/>
    <col min="7944" max="7944" width="15.140625" style="205" bestFit="1" customWidth="1"/>
    <col min="7945" max="7945" width="15.85546875" style="205" customWidth="1"/>
    <col min="7946" max="7946" width="9.140625" style="205"/>
    <col min="7947" max="7947" width="17.85546875" style="205" bestFit="1" customWidth="1"/>
    <col min="7948" max="8192" width="9.140625" style="205"/>
    <col min="8193" max="8193" width="5.5703125" style="205" customWidth="1"/>
    <col min="8194" max="8194" width="16.85546875" style="205" customWidth="1"/>
    <col min="8195" max="8195" width="21.140625" style="205" customWidth="1"/>
    <col min="8196" max="8196" width="15.140625" style="205" bestFit="1" customWidth="1"/>
    <col min="8197" max="8197" width="10.140625" style="205" customWidth="1"/>
    <col min="8198" max="8198" width="25.85546875" style="205" customWidth="1"/>
    <col min="8199" max="8199" width="35.5703125" style="205" bestFit="1" customWidth="1"/>
    <col min="8200" max="8200" width="15.140625" style="205" bestFit="1" customWidth="1"/>
    <col min="8201" max="8201" width="15.85546875" style="205" customWidth="1"/>
    <col min="8202" max="8202" width="9.140625" style="205"/>
    <col min="8203" max="8203" width="17.85546875" style="205" bestFit="1" customWidth="1"/>
    <col min="8204" max="8448" width="9.140625" style="205"/>
    <col min="8449" max="8449" width="5.5703125" style="205" customWidth="1"/>
    <col min="8450" max="8450" width="16.85546875" style="205" customWidth="1"/>
    <col min="8451" max="8451" width="21.140625" style="205" customWidth="1"/>
    <col min="8452" max="8452" width="15.140625" style="205" bestFit="1" customWidth="1"/>
    <col min="8453" max="8453" width="10.140625" style="205" customWidth="1"/>
    <col min="8454" max="8454" width="25.85546875" style="205" customWidth="1"/>
    <col min="8455" max="8455" width="35.5703125" style="205" bestFit="1" customWidth="1"/>
    <col min="8456" max="8456" width="15.140625" style="205" bestFit="1" customWidth="1"/>
    <col min="8457" max="8457" width="15.85546875" style="205" customWidth="1"/>
    <col min="8458" max="8458" width="9.140625" style="205"/>
    <col min="8459" max="8459" width="17.85546875" style="205" bestFit="1" customWidth="1"/>
    <col min="8460" max="8704" width="9.140625" style="205"/>
    <col min="8705" max="8705" width="5.5703125" style="205" customWidth="1"/>
    <col min="8706" max="8706" width="16.85546875" style="205" customWidth="1"/>
    <col min="8707" max="8707" width="21.140625" style="205" customWidth="1"/>
    <col min="8708" max="8708" width="15.140625" style="205" bestFit="1" customWidth="1"/>
    <col min="8709" max="8709" width="10.140625" style="205" customWidth="1"/>
    <col min="8710" max="8710" width="25.85546875" style="205" customWidth="1"/>
    <col min="8711" max="8711" width="35.5703125" style="205" bestFit="1" customWidth="1"/>
    <col min="8712" max="8712" width="15.140625" style="205" bestFit="1" customWidth="1"/>
    <col min="8713" max="8713" width="15.85546875" style="205" customWidth="1"/>
    <col min="8714" max="8714" width="9.140625" style="205"/>
    <col min="8715" max="8715" width="17.85546875" style="205" bestFit="1" customWidth="1"/>
    <col min="8716" max="8960" width="9.140625" style="205"/>
    <col min="8961" max="8961" width="5.5703125" style="205" customWidth="1"/>
    <col min="8962" max="8962" width="16.85546875" style="205" customWidth="1"/>
    <col min="8963" max="8963" width="21.140625" style="205" customWidth="1"/>
    <col min="8964" max="8964" width="15.140625" style="205" bestFit="1" customWidth="1"/>
    <col min="8965" max="8965" width="10.140625" style="205" customWidth="1"/>
    <col min="8966" max="8966" width="25.85546875" style="205" customWidth="1"/>
    <col min="8967" max="8967" width="35.5703125" style="205" bestFit="1" customWidth="1"/>
    <col min="8968" max="8968" width="15.140625" style="205" bestFit="1" customWidth="1"/>
    <col min="8969" max="8969" width="15.85546875" style="205" customWidth="1"/>
    <col min="8970" max="8970" width="9.140625" style="205"/>
    <col min="8971" max="8971" width="17.85546875" style="205" bestFit="1" customWidth="1"/>
    <col min="8972" max="9216" width="9.140625" style="205"/>
    <col min="9217" max="9217" width="5.5703125" style="205" customWidth="1"/>
    <col min="9218" max="9218" width="16.85546875" style="205" customWidth="1"/>
    <col min="9219" max="9219" width="21.140625" style="205" customWidth="1"/>
    <col min="9220" max="9220" width="15.140625" style="205" bestFit="1" customWidth="1"/>
    <col min="9221" max="9221" width="10.140625" style="205" customWidth="1"/>
    <col min="9222" max="9222" width="25.85546875" style="205" customWidth="1"/>
    <col min="9223" max="9223" width="35.5703125" style="205" bestFit="1" customWidth="1"/>
    <col min="9224" max="9224" width="15.140625" style="205" bestFit="1" customWidth="1"/>
    <col min="9225" max="9225" width="15.85546875" style="205" customWidth="1"/>
    <col min="9226" max="9226" width="9.140625" style="205"/>
    <col min="9227" max="9227" width="17.85546875" style="205" bestFit="1" customWidth="1"/>
    <col min="9228" max="9472" width="9.140625" style="205"/>
    <col min="9473" max="9473" width="5.5703125" style="205" customWidth="1"/>
    <col min="9474" max="9474" width="16.85546875" style="205" customWidth="1"/>
    <col min="9475" max="9475" width="21.140625" style="205" customWidth="1"/>
    <col min="9476" max="9476" width="15.140625" style="205" bestFit="1" customWidth="1"/>
    <col min="9477" max="9477" width="10.140625" style="205" customWidth="1"/>
    <col min="9478" max="9478" width="25.85546875" style="205" customWidth="1"/>
    <col min="9479" max="9479" width="35.5703125" style="205" bestFit="1" customWidth="1"/>
    <col min="9480" max="9480" width="15.140625" style="205" bestFit="1" customWidth="1"/>
    <col min="9481" max="9481" width="15.85546875" style="205" customWidth="1"/>
    <col min="9482" max="9482" width="9.140625" style="205"/>
    <col min="9483" max="9483" width="17.85546875" style="205" bestFit="1" customWidth="1"/>
    <col min="9484" max="9728" width="9.140625" style="205"/>
    <col min="9729" max="9729" width="5.5703125" style="205" customWidth="1"/>
    <col min="9730" max="9730" width="16.85546875" style="205" customWidth="1"/>
    <col min="9731" max="9731" width="21.140625" style="205" customWidth="1"/>
    <col min="9732" max="9732" width="15.140625" style="205" bestFit="1" customWidth="1"/>
    <col min="9733" max="9733" width="10.140625" style="205" customWidth="1"/>
    <col min="9734" max="9734" width="25.85546875" style="205" customWidth="1"/>
    <col min="9735" max="9735" width="35.5703125" style="205" bestFit="1" customWidth="1"/>
    <col min="9736" max="9736" width="15.140625" style="205" bestFit="1" customWidth="1"/>
    <col min="9737" max="9737" width="15.85546875" style="205" customWidth="1"/>
    <col min="9738" max="9738" width="9.140625" style="205"/>
    <col min="9739" max="9739" width="17.85546875" style="205" bestFit="1" customWidth="1"/>
    <col min="9740" max="9984" width="9.140625" style="205"/>
    <col min="9985" max="9985" width="5.5703125" style="205" customWidth="1"/>
    <col min="9986" max="9986" width="16.85546875" style="205" customWidth="1"/>
    <col min="9987" max="9987" width="21.140625" style="205" customWidth="1"/>
    <col min="9988" max="9988" width="15.140625" style="205" bestFit="1" customWidth="1"/>
    <col min="9989" max="9989" width="10.140625" style="205" customWidth="1"/>
    <col min="9990" max="9990" width="25.85546875" style="205" customWidth="1"/>
    <col min="9991" max="9991" width="35.5703125" style="205" bestFit="1" customWidth="1"/>
    <col min="9992" max="9992" width="15.140625" style="205" bestFit="1" customWidth="1"/>
    <col min="9993" max="9993" width="15.85546875" style="205" customWidth="1"/>
    <col min="9994" max="9994" width="9.140625" style="205"/>
    <col min="9995" max="9995" width="17.85546875" style="205" bestFit="1" customWidth="1"/>
    <col min="9996" max="10240" width="9.140625" style="205"/>
    <col min="10241" max="10241" width="5.5703125" style="205" customWidth="1"/>
    <col min="10242" max="10242" width="16.85546875" style="205" customWidth="1"/>
    <col min="10243" max="10243" width="21.140625" style="205" customWidth="1"/>
    <col min="10244" max="10244" width="15.140625" style="205" bestFit="1" customWidth="1"/>
    <col min="10245" max="10245" width="10.140625" style="205" customWidth="1"/>
    <col min="10246" max="10246" width="25.85546875" style="205" customWidth="1"/>
    <col min="10247" max="10247" width="35.5703125" style="205" bestFit="1" customWidth="1"/>
    <col min="10248" max="10248" width="15.140625" style="205" bestFit="1" customWidth="1"/>
    <col min="10249" max="10249" width="15.85546875" style="205" customWidth="1"/>
    <col min="10250" max="10250" width="9.140625" style="205"/>
    <col min="10251" max="10251" width="17.85546875" style="205" bestFit="1" customWidth="1"/>
    <col min="10252" max="10496" width="9.140625" style="205"/>
    <col min="10497" max="10497" width="5.5703125" style="205" customWidth="1"/>
    <col min="10498" max="10498" width="16.85546875" style="205" customWidth="1"/>
    <col min="10499" max="10499" width="21.140625" style="205" customWidth="1"/>
    <col min="10500" max="10500" width="15.140625" style="205" bestFit="1" customWidth="1"/>
    <col min="10501" max="10501" width="10.140625" style="205" customWidth="1"/>
    <col min="10502" max="10502" width="25.85546875" style="205" customWidth="1"/>
    <col min="10503" max="10503" width="35.5703125" style="205" bestFit="1" customWidth="1"/>
    <col min="10504" max="10504" width="15.140625" style="205" bestFit="1" customWidth="1"/>
    <col min="10505" max="10505" width="15.85546875" style="205" customWidth="1"/>
    <col min="10506" max="10506" width="9.140625" style="205"/>
    <col min="10507" max="10507" width="17.85546875" style="205" bestFit="1" customWidth="1"/>
    <col min="10508" max="10752" width="9.140625" style="205"/>
    <col min="10753" max="10753" width="5.5703125" style="205" customWidth="1"/>
    <col min="10754" max="10754" width="16.85546875" style="205" customWidth="1"/>
    <col min="10755" max="10755" width="21.140625" style="205" customWidth="1"/>
    <col min="10756" max="10756" width="15.140625" style="205" bestFit="1" customWidth="1"/>
    <col min="10757" max="10757" width="10.140625" style="205" customWidth="1"/>
    <col min="10758" max="10758" width="25.85546875" style="205" customWidth="1"/>
    <col min="10759" max="10759" width="35.5703125" style="205" bestFit="1" customWidth="1"/>
    <col min="10760" max="10760" width="15.140625" style="205" bestFit="1" customWidth="1"/>
    <col min="10761" max="10761" width="15.85546875" style="205" customWidth="1"/>
    <col min="10762" max="10762" width="9.140625" style="205"/>
    <col min="10763" max="10763" width="17.85546875" style="205" bestFit="1" customWidth="1"/>
    <col min="10764" max="11008" width="9.140625" style="205"/>
    <col min="11009" max="11009" width="5.5703125" style="205" customWidth="1"/>
    <col min="11010" max="11010" width="16.85546875" style="205" customWidth="1"/>
    <col min="11011" max="11011" width="21.140625" style="205" customWidth="1"/>
    <col min="11012" max="11012" width="15.140625" style="205" bestFit="1" customWidth="1"/>
    <col min="11013" max="11013" width="10.140625" style="205" customWidth="1"/>
    <col min="11014" max="11014" width="25.85546875" style="205" customWidth="1"/>
    <col min="11015" max="11015" width="35.5703125" style="205" bestFit="1" customWidth="1"/>
    <col min="11016" max="11016" width="15.140625" style="205" bestFit="1" customWidth="1"/>
    <col min="11017" max="11017" width="15.85546875" style="205" customWidth="1"/>
    <col min="11018" max="11018" width="9.140625" style="205"/>
    <col min="11019" max="11019" width="17.85546875" style="205" bestFit="1" customWidth="1"/>
    <col min="11020" max="11264" width="9.140625" style="205"/>
    <col min="11265" max="11265" width="5.5703125" style="205" customWidth="1"/>
    <col min="11266" max="11266" width="16.85546875" style="205" customWidth="1"/>
    <col min="11267" max="11267" width="21.140625" style="205" customWidth="1"/>
    <col min="11268" max="11268" width="15.140625" style="205" bestFit="1" customWidth="1"/>
    <col min="11269" max="11269" width="10.140625" style="205" customWidth="1"/>
    <col min="11270" max="11270" width="25.85546875" style="205" customWidth="1"/>
    <col min="11271" max="11271" width="35.5703125" style="205" bestFit="1" customWidth="1"/>
    <col min="11272" max="11272" width="15.140625" style="205" bestFit="1" customWidth="1"/>
    <col min="11273" max="11273" width="15.85546875" style="205" customWidth="1"/>
    <col min="11274" max="11274" width="9.140625" style="205"/>
    <col min="11275" max="11275" width="17.85546875" style="205" bestFit="1" customWidth="1"/>
    <col min="11276" max="11520" width="9.140625" style="205"/>
    <col min="11521" max="11521" width="5.5703125" style="205" customWidth="1"/>
    <col min="11522" max="11522" width="16.85546875" style="205" customWidth="1"/>
    <col min="11523" max="11523" width="21.140625" style="205" customWidth="1"/>
    <col min="11524" max="11524" width="15.140625" style="205" bestFit="1" customWidth="1"/>
    <col min="11525" max="11525" width="10.140625" style="205" customWidth="1"/>
    <col min="11526" max="11526" width="25.85546875" style="205" customWidth="1"/>
    <col min="11527" max="11527" width="35.5703125" style="205" bestFit="1" customWidth="1"/>
    <col min="11528" max="11528" width="15.140625" style="205" bestFit="1" customWidth="1"/>
    <col min="11529" max="11529" width="15.85546875" style="205" customWidth="1"/>
    <col min="11530" max="11530" width="9.140625" style="205"/>
    <col min="11531" max="11531" width="17.85546875" style="205" bestFit="1" customWidth="1"/>
    <col min="11532" max="11776" width="9.140625" style="205"/>
    <col min="11777" max="11777" width="5.5703125" style="205" customWidth="1"/>
    <col min="11778" max="11778" width="16.85546875" style="205" customWidth="1"/>
    <col min="11779" max="11779" width="21.140625" style="205" customWidth="1"/>
    <col min="11780" max="11780" width="15.140625" style="205" bestFit="1" customWidth="1"/>
    <col min="11781" max="11781" width="10.140625" style="205" customWidth="1"/>
    <col min="11782" max="11782" width="25.85546875" style="205" customWidth="1"/>
    <col min="11783" max="11783" width="35.5703125" style="205" bestFit="1" customWidth="1"/>
    <col min="11784" max="11784" width="15.140625" style="205" bestFit="1" customWidth="1"/>
    <col min="11785" max="11785" width="15.85546875" style="205" customWidth="1"/>
    <col min="11786" max="11786" width="9.140625" style="205"/>
    <col min="11787" max="11787" width="17.85546875" style="205" bestFit="1" customWidth="1"/>
    <col min="11788" max="12032" width="9.140625" style="205"/>
    <col min="12033" max="12033" width="5.5703125" style="205" customWidth="1"/>
    <col min="12034" max="12034" width="16.85546875" style="205" customWidth="1"/>
    <col min="12035" max="12035" width="21.140625" style="205" customWidth="1"/>
    <col min="12036" max="12036" width="15.140625" style="205" bestFit="1" customWidth="1"/>
    <col min="12037" max="12037" width="10.140625" style="205" customWidth="1"/>
    <col min="12038" max="12038" width="25.85546875" style="205" customWidth="1"/>
    <col min="12039" max="12039" width="35.5703125" style="205" bestFit="1" customWidth="1"/>
    <col min="12040" max="12040" width="15.140625" style="205" bestFit="1" customWidth="1"/>
    <col min="12041" max="12041" width="15.85546875" style="205" customWidth="1"/>
    <col min="12042" max="12042" width="9.140625" style="205"/>
    <col min="12043" max="12043" width="17.85546875" style="205" bestFit="1" customWidth="1"/>
    <col min="12044" max="12288" width="9.140625" style="205"/>
    <col min="12289" max="12289" width="5.5703125" style="205" customWidth="1"/>
    <col min="12290" max="12290" width="16.85546875" style="205" customWidth="1"/>
    <col min="12291" max="12291" width="21.140625" style="205" customWidth="1"/>
    <col min="12292" max="12292" width="15.140625" style="205" bestFit="1" customWidth="1"/>
    <col min="12293" max="12293" width="10.140625" style="205" customWidth="1"/>
    <col min="12294" max="12294" width="25.85546875" style="205" customWidth="1"/>
    <col min="12295" max="12295" width="35.5703125" style="205" bestFit="1" customWidth="1"/>
    <col min="12296" max="12296" width="15.140625" style="205" bestFit="1" customWidth="1"/>
    <col min="12297" max="12297" width="15.85546875" style="205" customWidth="1"/>
    <col min="12298" max="12298" width="9.140625" style="205"/>
    <col min="12299" max="12299" width="17.85546875" style="205" bestFit="1" customWidth="1"/>
    <col min="12300" max="12544" width="9.140625" style="205"/>
    <col min="12545" max="12545" width="5.5703125" style="205" customWidth="1"/>
    <col min="12546" max="12546" width="16.85546875" style="205" customWidth="1"/>
    <col min="12547" max="12547" width="21.140625" style="205" customWidth="1"/>
    <col min="12548" max="12548" width="15.140625" style="205" bestFit="1" customWidth="1"/>
    <col min="12549" max="12549" width="10.140625" style="205" customWidth="1"/>
    <col min="12550" max="12550" width="25.85546875" style="205" customWidth="1"/>
    <col min="12551" max="12551" width="35.5703125" style="205" bestFit="1" customWidth="1"/>
    <col min="12552" max="12552" width="15.140625" style="205" bestFit="1" customWidth="1"/>
    <col min="12553" max="12553" width="15.85546875" style="205" customWidth="1"/>
    <col min="12554" max="12554" width="9.140625" style="205"/>
    <col min="12555" max="12555" width="17.85546875" style="205" bestFit="1" customWidth="1"/>
    <col min="12556" max="12800" width="9.140625" style="205"/>
    <col min="12801" max="12801" width="5.5703125" style="205" customWidth="1"/>
    <col min="12802" max="12802" width="16.85546875" style="205" customWidth="1"/>
    <col min="12803" max="12803" width="21.140625" style="205" customWidth="1"/>
    <col min="12804" max="12804" width="15.140625" style="205" bestFit="1" customWidth="1"/>
    <col min="12805" max="12805" width="10.140625" style="205" customWidth="1"/>
    <col min="12806" max="12806" width="25.85546875" style="205" customWidth="1"/>
    <col min="12807" max="12807" width="35.5703125" style="205" bestFit="1" customWidth="1"/>
    <col min="12808" max="12808" width="15.140625" style="205" bestFit="1" customWidth="1"/>
    <col min="12809" max="12809" width="15.85546875" style="205" customWidth="1"/>
    <col min="12810" max="12810" width="9.140625" style="205"/>
    <col min="12811" max="12811" width="17.85546875" style="205" bestFit="1" customWidth="1"/>
    <col min="12812" max="13056" width="9.140625" style="205"/>
    <col min="13057" max="13057" width="5.5703125" style="205" customWidth="1"/>
    <col min="13058" max="13058" width="16.85546875" style="205" customWidth="1"/>
    <col min="13059" max="13059" width="21.140625" style="205" customWidth="1"/>
    <col min="13060" max="13060" width="15.140625" style="205" bestFit="1" customWidth="1"/>
    <col min="13061" max="13061" width="10.140625" style="205" customWidth="1"/>
    <col min="13062" max="13062" width="25.85546875" style="205" customWidth="1"/>
    <col min="13063" max="13063" width="35.5703125" style="205" bestFit="1" customWidth="1"/>
    <col min="13064" max="13064" width="15.140625" style="205" bestFit="1" customWidth="1"/>
    <col min="13065" max="13065" width="15.85546875" style="205" customWidth="1"/>
    <col min="13066" max="13066" width="9.140625" style="205"/>
    <col min="13067" max="13067" width="17.85546875" style="205" bestFit="1" customWidth="1"/>
    <col min="13068" max="13312" width="9.140625" style="205"/>
    <col min="13313" max="13313" width="5.5703125" style="205" customWidth="1"/>
    <col min="13314" max="13314" width="16.85546875" style="205" customWidth="1"/>
    <col min="13315" max="13315" width="21.140625" style="205" customWidth="1"/>
    <col min="13316" max="13316" width="15.140625" style="205" bestFit="1" customWidth="1"/>
    <col min="13317" max="13317" width="10.140625" style="205" customWidth="1"/>
    <col min="13318" max="13318" width="25.85546875" style="205" customWidth="1"/>
    <col min="13319" max="13319" width="35.5703125" style="205" bestFit="1" customWidth="1"/>
    <col min="13320" max="13320" width="15.140625" style="205" bestFit="1" customWidth="1"/>
    <col min="13321" max="13321" width="15.85546875" style="205" customWidth="1"/>
    <col min="13322" max="13322" width="9.140625" style="205"/>
    <col min="13323" max="13323" width="17.85546875" style="205" bestFit="1" customWidth="1"/>
    <col min="13324" max="13568" width="9.140625" style="205"/>
    <col min="13569" max="13569" width="5.5703125" style="205" customWidth="1"/>
    <col min="13570" max="13570" width="16.85546875" style="205" customWidth="1"/>
    <col min="13571" max="13571" width="21.140625" style="205" customWidth="1"/>
    <col min="13572" max="13572" width="15.140625" style="205" bestFit="1" customWidth="1"/>
    <col min="13573" max="13573" width="10.140625" style="205" customWidth="1"/>
    <col min="13574" max="13574" width="25.85546875" style="205" customWidth="1"/>
    <col min="13575" max="13575" width="35.5703125" style="205" bestFit="1" customWidth="1"/>
    <col min="13576" max="13576" width="15.140625" style="205" bestFit="1" customWidth="1"/>
    <col min="13577" max="13577" width="15.85546875" style="205" customWidth="1"/>
    <col min="13578" max="13578" width="9.140625" style="205"/>
    <col min="13579" max="13579" width="17.85546875" style="205" bestFit="1" customWidth="1"/>
    <col min="13580" max="13824" width="9.140625" style="205"/>
    <col min="13825" max="13825" width="5.5703125" style="205" customWidth="1"/>
    <col min="13826" max="13826" width="16.85546875" style="205" customWidth="1"/>
    <col min="13827" max="13827" width="21.140625" style="205" customWidth="1"/>
    <col min="13828" max="13828" width="15.140625" style="205" bestFit="1" customWidth="1"/>
    <col min="13829" max="13829" width="10.140625" style="205" customWidth="1"/>
    <col min="13830" max="13830" width="25.85546875" style="205" customWidth="1"/>
    <col min="13831" max="13831" width="35.5703125" style="205" bestFit="1" customWidth="1"/>
    <col min="13832" max="13832" width="15.140625" style="205" bestFit="1" customWidth="1"/>
    <col min="13833" max="13833" width="15.85546875" style="205" customWidth="1"/>
    <col min="13834" max="13834" width="9.140625" style="205"/>
    <col min="13835" max="13835" width="17.85546875" style="205" bestFit="1" customWidth="1"/>
    <col min="13836" max="14080" width="9.140625" style="205"/>
    <col min="14081" max="14081" width="5.5703125" style="205" customWidth="1"/>
    <col min="14082" max="14082" width="16.85546875" style="205" customWidth="1"/>
    <col min="14083" max="14083" width="21.140625" style="205" customWidth="1"/>
    <col min="14084" max="14084" width="15.140625" style="205" bestFit="1" customWidth="1"/>
    <col min="14085" max="14085" width="10.140625" style="205" customWidth="1"/>
    <col min="14086" max="14086" width="25.85546875" style="205" customWidth="1"/>
    <col min="14087" max="14087" width="35.5703125" style="205" bestFit="1" customWidth="1"/>
    <col min="14088" max="14088" width="15.140625" style="205" bestFit="1" customWidth="1"/>
    <col min="14089" max="14089" width="15.85546875" style="205" customWidth="1"/>
    <col min="14090" max="14090" width="9.140625" style="205"/>
    <col min="14091" max="14091" width="17.85546875" style="205" bestFit="1" customWidth="1"/>
    <col min="14092" max="14336" width="9.140625" style="205"/>
    <col min="14337" max="14337" width="5.5703125" style="205" customWidth="1"/>
    <col min="14338" max="14338" width="16.85546875" style="205" customWidth="1"/>
    <col min="14339" max="14339" width="21.140625" style="205" customWidth="1"/>
    <col min="14340" max="14340" width="15.140625" style="205" bestFit="1" customWidth="1"/>
    <col min="14341" max="14341" width="10.140625" style="205" customWidth="1"/>
    <col min="14342" max="14342" width="25.85546875" style="205" customWidth="1"/>
    <col min="14343" max="14343" width="35.5703125" style="205" bestFit="1" customWidth="1"/>
    <col min="14344" max="14344" width="15.140625" style="205" bestFit="1" customWidth="1"/>
    <col min="14345" max="14345" width="15.85546875" style="205" customWidth="1"/>
    <col min="14346" max="14346" width="9.140625" style="205"/>
    <col min="14347" max="14347" width="17.85546875" style="205" bestFit="1" customWidth="1"/>
    <col min="14348" max="14592" width="9.140625" style="205"/>
    <col min="14593" max="14593" width="5.5703125" style="205" customWidth="1"/>
    <col min="14594" max="14594" width="16.85546875" style="205" customWidth="1"/>
    <col min="14595" max="14595" width="21.140625" style="205" customWidth="1"/>
    <col min="14596" max="14596" width="15.140625" style="205" bestFit="1" customWidth="1"/>
    <col min="14597" max="14597" width="10.140625" style="205" customWidth="1"/>
    <col min="14598" max="14598" width="25.85546875" style="205" customWidth="1"/>
    <col min="14599" max="14599" width="35.5703125" style="205" bestFit="1" customWidth="1"/>
    <col min="14600" max="14600" width="15.140625" style="205" bestFit="1" customWidth="1"/>
    <col min="14601" max="14601" width="15.85546875" style="205" customWidth="1"/>
    <col min="14602" max="14602" width="9.140625" style="205"/>
    <col min="14603" max="14603" width="17.85546875" style="205" bestFit="1" customWidth="1"/>
    <col min="14604" max="14848" width="9.140625" style="205"/>
    <col min="14849" max="14849" width="5.5703125" style="205" customWidth="1"/>
    <col min="14850" max="14850" width="16.85546875" style="205" customWidth="1"/>
    <col min="14851" max="14851" width="21.140625" style="205" customWidth="1"/>
    <col min="14852" max="14852" width="15.140625" style="205" bestFit="1" customWidth="1"/>
    <col min="14853" max="14853" width="10.140625" style="205" customWidth="1"/>
    <col min="14854" max="14854" width="25.85546875" style="205" customWidth="1"/>
    <col min="14855" max="14855" width="35.5703125" style="205" bestFit="1" customWidth="1"/>
    <col min="14856" max="14856" width="15.140625" style="205" bestFit="1" customWidth="1"/>
    <col min="14857" max="14857" width="15.85546875" style="205" customWidth="1"/>
    <col min="14858" max="14858" width="9.140625" style="205"/>
    <col min="14859" max="14859" width="17.85546875" style="205" bestFit="1" customWidth="1"/>
    <col min="14860" max="15104" width="9.140625" style="205"/>
    <col min="15105" max="15105" width="5.5703125" style="205" customWidth="1"/>
    <col min="15106" max="15106" width="16.85546875" style="205" customWidth="1"/>
    <col min="15107" max="15107" width="21.140625" style="205" customWidth="1"/>
    <col min="15108" max="15108" width="15.140625" style="205" bestFit="1" customWidth="1"/>
    <col min="15109" max="15109" width="10.140625" style="205" customWidth="1"/>
    <col min="15110" max="15110" width="25.85546875" style="205" customWidth="1"/>
    <col min="15111" max="15111" width="35.5703125" style="205" bestFit="1" customWidth="1"/>
    <col min="15112" max="15112" width="15.140625" style="205" bestFit="1" customWidth="1"/>
    <col min="15113" max="15113" width="15.85546875" style="205" customWidth="1"/>
    <col min="15114" max="15114" width="9.140625" style="205"/>
    <col min="15115" max="15115" width="17.85546875" style="205" bestFit="1" customWidth="1"/>
    <col min="15116" max="15360" width="9.140625" style="205"/>
    <col min="15361" max="15361" width="5.5703125" style="205" customWidth="1"/>
    <col min="15362" max="15362" width="16.85546875" style="205" customWidth="1"/>
    <col min="15363" max="15363" width="21.140625" style="205" customWidth="1"/>
    <col min="15364" max="15364" width="15.140625" style="205" bestFit="1" customWidth="1"/>
    <col min="15365" max="15365" width="10.140625" style="205" customWidth="1"/>
    <col min="15366" max="15366" width="25.85546875" style="205" customWidth="1"/>
    <col min="15367" max="15367" width="35.5703125" style="205" bestFit="1" customWidth="1"/>
    <col min="15368" max="15368" width="15.140625" style="205" bestFit="1" customWidth="1"/>
    <col min="15369" max="15369" width="15.85546875" style="205" customWidth="1"/>
    <col min="15370" max="15370" width="9.140625" style="205"/>
    <col min="15371" max="15371" width="17.85546875" style="205" bestFit="1" customWidth="1"/>
    <col min="15372" max="15616" width="9.140625" style="205"/>
    <col min="15617" max="15617" width="5.5703125" style="205" customWidth="1"/>
    <col min="15618" max="15618" width="16.85546875" style="205" customWidth="1"/>
    <col min="15619" max="15619" width="21.140625" style="205" customWidth="1"/>
    <col min="15620" max="15620" width="15.140625" style="205" bestFit="1" customWidth="1"/>
    <col min="15621" max="15621" width="10.140625" style="205" customWidth="1"/>
    <col min="15622" max="15622" width="25.85546875" style="205" customWidth="1"/>
    <col min="15623" max="15623" width="35.5703125" style="205" bestFit="1" customWidth="1"/>
    <col min="15624" max="15624" width="15.140625" style="205" bestFit="1" customWidth="1"/>
    <col min="15625" max="15625" width="15.85546875" style="205" customWidth="1"/>
    <col min="15626" max="15626" width="9.140625" style="205"/>
    <col min="15627" max="15627" width="17.85546875" style="205" bestFit="1" customWidth="1"/>
    <col min="15628" max="15872" width="9.140625" style="205"/>
    <col min="15873" max="15873" width="5.5703125" style="205" customWidth="1"/>
    <col min="15874" max="15874" width="16.85546875" style="205" customWidth="1"/>
    <col min="15875" max="15875" width="21.140625" style="205" customWidth="1"/>
    <col min="15876" max="15876" width="15.140625" style="205" bestFit="1" customWidth="1"/>
    <col min="15877" max="15877" width="10.140625" style="205" customWidth="1"/>
    <col min="15878" max="15878" width="25.85546875" style="205" customWidth="1"/>
    <col min="15879" max="15879" width="35.5703125" style="205" bestFit="1" customWidth="1"/>
    <col min="15880" max="15880" width="15.140625" style="205" bestFit="1" customWidth="1"/>
    <col min="15881" max="15881" width="15.85546875" style="205" customWidth="1"/>
    <col min="15882" max="15882" width="9.140625" style="205"/>
    <col min="15883" max="15883" width="17.85546875" style="205" bestFit="1" customWidth="1"/>
    <col min="15884" max="16128" width="9.140625" style="205"/>
    <col min="16129" max="16129" width="5.5703125" style="205" customWidth="1"/>
    <col min="16130" max="16130" width="16.85546875" style="205" customWidth="1"/>
    <col min="16131" max="16131" width="21.140625" style="205" customWidth="1"/>
    <col min="16132" max="16132" width="15.140625" style="205" bestFit="1" customWidth="1"/>
    <col min="16133" max="16133" width="10.140625" style="205" customWidth="1"/>
    <col min="16134" max="16134" width="25.85546875" style="205" customWidth="1"/>
    <col min="16135" max="16135" width="35.5703125" style="205" bestFit="1" customWidth="1"/>
    <col min="16136" max="16136" width="15.140625" style="205" bestFit="1" customWidth="1"/>
    <col min="16137" max="16137" width="15.85546875" style="205" customWidth="1"/>
    <col min="16138" max="16138" width="9.140625" style="205"/>
    <col min="16139" max="16139" width="17.85546875" style="205" bestFit="1" customWidth="1"/>
    <col min="16140" max="16384" width="9.140625" style="205"/>
  </cols>
  <sheetData>
    <row r="2" spans="2:18" x14ac:dyDescent="0.25">
      <c r="I2" s="206" t="s">
        <v>348</v>
      </c>
    </row>
    <row r="3" spans="2:18" x14ac:dyDescent="0.25">
      <c r="I3" s="207"/>
    </row>
    <row r="4" spans="2:18" ht="15.2" customHeight="1" x14ac:dyDescent="0.25">
      <c r="B4" s="540" t="s">
        <v>349</v>
      </c>
      <c r="C4" s="541"/>
      <c r="D4" s="541"/>
      <c r="E4" s="541"/>
      <c r="F4" s="541"/>
      <c r="G4" s="541"/>
      <c r="H4" s="541"/>
      <c r="I4" s="542"/>
    </row>
    <row r="5" spans="2:18" ht="15.2" customHeight="1" x14ac:dyDescent="0.25">
      <c r="B5" s="543"/>
      <c r="C5" s="544"/>
      <c r="D5" s="544"/>
      <c r="E5" s="544"/>
      <c r="F5" s="544"/>
      <c r="G5" s="544"/>
      <c r="H5" s="544"/>
      <c r="I5" s="545"/>
    </row>
    <row r="6" spans="2:18" x14ac:dyDescent="0.25">
      <c r="B6" s="546"/>
      <c r="C6" s="547"/>
      <c r="D6" s="547"/>
      <c r="E6" s="547"/>
      <c r="F6" s="547"/>
      <c r="G6" s="547"/>
      <c r="H6" s="547"/>
      <c r="I6" s="548"/>
    </row>
    <row r="8" spans="2:18" x14ac:dyDescent="0.25">
      <c r="B8" s="232" t="s">
        <v>350</v>
      </c>
      <c r="C8"/>
      <c r="D8"/>
      <c r="E8"/>
      <c r="F8"/>
      <c r="G8"/>
      <c r="H8"/>
      <c r="I8"/>
      <c r="J8"/>
      <c r="K8"/>
      <c r="L8"/>
      <c r="M8"/>
      <c r="N8"/>
      <c r="O8"/>
      <c r="P8"/>
      <c r="Q8"/>
      <c r="R8"/>
    </row>
    <row r="9" spans="2:18" ht="9.9499999999999993" customHeight="1" x14ac:dyDescent="0.25">
      <c r="B9" s="232"/>
      <c r="C9"/>
      <c r="D9"/>
      <c r="E9"/>
      <c r="F9"/>
      <c r="G9"/>
      <c r="H9"/>
      <c r="I9"/>
      <c r="J9"/>
      <c r="K9"/>
      <c r="L9"/>
      <c r="M9"/>
      <c r="N9"/>
      <c r="O9"/>
      <c r="P9"/>
      <c r="Q9"/>
      <c r="R9"/>
    </row>
    <row r="10" spans="2:18" x14ac:dyDescent="0.25">
      <c r="B10" s="483"/>
      <c r="C10" s="549"/>
      <c r="D10" s="484"/>
      <c r="E10"/>
      <c r="F10"/>
      <c r="G10"/>
      <c r="H10" t="s">
        <v>351</v>
      </c>
      <c r="I10"/>
      <c r="J10"/>
      <c r="K10"/>
      <c r="L10"/>
      <c r="M10"/>
      <c r="N10"/>
      <c r="O10"/>
      <c r="P10"/>
      <c r="Q10"/>
      <c r="R10"/>
    </row>
    <row r="11" spans="2:18" x14ac:dyDescent="0.25">
      <c r="B11"/>
      <c r="C11"/>
      <c r="D11"/>
      <c r="E11"/>
      <c r="F11"/>
      <c r="G11"/>
      <c r="H11"/>
      <c r="I11"/>
      <c r="J11"/>
      <c r="K11"/>
      <c r="L11"/>
      <c r="M11"/>
      <c r="N11"/>
      <c r="O11"/>
      <c r="P11"/>
      <c r="Q11"/>
      <c r="R11"/>
    </row>
    <row r="12" spans="2:18" x14ac:dyDescent="0.25">
      <c r="B12"/>
      <c r="C12"/>
      <c r="D12"/>
      <c r="E12"/>
      <c r="F12"/>
      <c r="G12"/>
      <c r="H12"/>
      <c r="I12"/>
      <c r="J12"/>
      <c r="K12"/>
      <c r="L12"/>
      <c r="M12"/>
      <c r="N12"/>
      <c r="O12"/>
      <c r="P12"/>
      <c r="Q12"/>
      <c r="R12"/>
    </row>
    <row r="13" spans="2:18" x14ac:dyDescent="0.25">
      <c r="B13" s="232" t="s">
        <v>352</v>
      </c>
      <c r="C13"/>
      <c r="D13"/>
      <c r="E13"/>
      <c r="F13"/>
      <c r="G13"/>
      <c r="H13"/>
      <c r="I13"/>
      <c r="J13"/>
      <c r="K13"/>
      <c r="L13"/>
      <c r="M13"/>
      <c r="N13"/>
      <c r="O13"/>
      <c r="P13"/>
      <c r="Q13"/>
      <c r="R13"/>
    </row>
    <row r="14" spans="2:18" ht="9.9499999999999993" customHeight="1" x14ac:dyDescent="0.25">
      <c r="B14"/>
      <c r="C14"/>
      <c r="D14"/>
      <c r="E14"/>
      <c r="F14"/>
      <c r="G14"/>
      <c r="H14"/>
      <c r="I14"/>
      <c r="J14"/>
      <c r="K14"/>
      <c r="L14"/>
      <c r="M14"/>
      <c r="N14"/>
      <c r="O14"/>
      <c r="P14"/>
      <c r="Q14"/>
      <c r="R14"/>
    </row>
    <row r="15" spans="2:18" ht="15.75" x14ac:dyDescent="0.25">
      <c r="B15" s="550" t="s">
        <v>353</v>
      </c>
      <c r="C15" s="551"/>
      <c r="D15" s="551"/>
      <c r="E15" s="551"/>
      <c r="F15" s="552"/>
      <c r="G15"/>
      <c r="H15" s="313">
        <v>44321</v>
      </c>
      <c r="I15"/>
      <c r="J15"/>
      <c r="K15"/>
      <c r="L15"/>
      <c r="M15"/>
      <c r="N15"/>
      <c r="O15"/>
      <c r="P15"/>
      <c r="Q15"/>
      <c r="R15"/>
    </row>
    <row r="16" spans="2:18" x14ac:dyDescent="0.25">
      <c r="B16"/>
      <c r="C16"/>
      <c r="D16"/>
      <c r="E16"/>
      <c r="F16"/>
      <c r="G16"/>
      <c r="H16"/>
      <c r="I16"/>
      <c r="J16"/>
      <c r="K16"/>
      <c r="L16"/>
      <c r="M16"/>
      <c r="N16"/>
      <c r="O16"/>
      <c r="P16"/>
      <c r="Q16"/>
      <c r="R16"/>
    </row>
    <row r="17" spans="2:18" ht="15.75" x14ac:dyDescent="0.25">
      <c r="B17" s="550" t="s">
        <v>354</v>
      </c>
      <c r="C17" s="551"/>
      <c r="D17" s="552"/>
      <c r="E17"/>
      <c r="F17" s="553">
        <v>43830</v>
      </c>
      <c r="G17" s="554"/>
      <c r="H17" s="553">
        <v>44196</v>
      </c>
      <c r="I17" s="554"/>
      <c r="J17"/>
      <c r="K17"/>
      <c r="L17"/>
      <c r="M17"/>
      <c r="N17"/>
      <c r="O17"/>
      <c r="P17"/>
      <c r="Q17"/>
      <c r="R17"/>
    </row>
    <row r="18" spans="2:18" x14ac:dyDescent="0.25">
      <c r="B18"/>
      <c r="C18"/>
      <c r="D18"/>
      <c r="E18"/>
      <c r="F18"/>
      <c r="G18"/>
      <c r="H18"/>
      <c r="I18"/>
      <c r="J18"/>
      <c r="K18"/>
      <c r="L18"/>
      <c r="M18"/>
      <c r="N18"/>
      <c r="O18"/>
      <c r="P18"/>
      <c r="Q18"/>
      <c r="R18"/>
    </row>
    <row r="19" spans="2:18" x14ac:dyDescent="0.25">
      <c r="B19"/>
      <c r="C19"/>
      <c r="D19"/>
      <c r="E19"/>
      <c r="F19"/>
      <c r="G19"/>
      <c r="H19"/>
      <c r="I19"/>
      <c r="J19"/>
      <c r="K19"/>
      <c r="L19"/>
      <c r="M19"/>
      <c r="N19"/>
      <c r="O19"/>
      <c r="P19"/>
      <c r="Q19"/>
      <c r="R19"/>
    </row>
    <row r="20" spans="2:18" x14ac:dyDescent="0.25">
      <c r="B20" s="208" t="s">
        <v>355</v>
      </c>
    </row>
    <row r="21" spans="2:18" x14ac:dyDescent="0.25">
      <c r="K21" s="233"/>
      <c r="L21" s="233"/>
      <c r="M21" s="233"/>
    </row>
    <row r="22" spans="2:18" x14ac:dyDescent="0.25">
      <c r="B22" s="536" t="s">
        <v>356</v>
      </c>
      <c r="C22" s="537"/>
      <c r="D22" s="507" t="s">
        <v>357</v>
      </c>
      <c r="E22" s="507"/>
      <c r="F22" s="555" t="s">
        <v>358</v>
      </c>
      <c r="G22" s="555"/>
      <c r="H22" s="555" t="s">
        <v>359</v>
      </c>
      <c r="I22" s="555"/>
      <c r="K22" s="233"/>
      <c r="L22" s="233"/>
      <c r="M22" s="233"/>
    </row>
    <row r="23" spans="2:18" x14ac:dyDescent="0.25">
      <c r="B23" s="538"/>
      <c r="C23" s="539"/>
      <c r="D23" s="225">
        <f>F17</f>
        <v>43830</v>
      </c>
      <c r="E23" s="225">
        <f>H17</f>
        <v>44196</v>
      </c>
      <c r="F23" s="225">
        <f>D23</f>
        <v>43830</v>
      </c>
      <c r="G23" s="225">
        <f>E23</f>
        <v>44196</v>
      </c>
      <c r="H23" s="225">
        <f>D23</f>
        <v>43830</v>
      </c>
      <c r="I23" s="225">
        <f>E23</f>
        <v>44196</v>
      </c>
      <c r="K23" s="233"/>
      <c r="L23" s="233"/>
      <c r="M23" s="233"/>
    </row>
    <row r="24" spans="2:18" ht="15.75" x14ac:dyDescent="0.3">
      <c r="B24" s="556"/>
      <c r="C24" s="557"/>
      <c r="D24" s="309"/>
      <c r="E24" s="250"/>
      <c r="F24" s="258"/>
      <c r="G24" s="259"/>
      <c r="H24" s="258"/>
      <c r="I24" s="259"/>
      <c r="L24" s="233"/>
      <c r="M24" s="233"/>
    </row>
    <row r="25" spans="2:18" x14ac:dyDescent="0.25">
      <c r="B25" s="234"/>
      <c r="C25" s="235"/>
      <c r="D25" s="309"/>
      <c r="E25" s="250"/>
      <c r="F25" s="258"/>
      <c r="G25" s="258"/>
      <c r="H25" s="258"/>
      <c r="I25" s="258"/>
      <c r="L25" s="233"/>
      <c r="M25" s="233"/>
    </row>
    <row r="26" spans="2:18" x14ac:dyDescent="0.25">
      <c r="B26" s="534" t="s">
        <v>360</v>
      </c>
      <c r="C26" s="535"/>
      <c r="D26" s="209">
        <f t="shared" ref="D26:H26" si="0">SUM(D24)</f>
        <v>0</v>
      </c>
      <c r="E26" s="209">
        <f t="shared" si="0"/>
        <v>0</v>
      </c>
      <c r="F26" s="209">
        <f t="shared" si="0"/>
        <v>0</v>
      </c>
      <c r="G26" s="209">
        <f>SUM(G24)</f>
        <v>0</v>
      </c>
      <c r="H26" s="209">
        <f t="shared" si="0"/>
        <v>0</v>
      </c>
      <c r="I26" s="209">
        <f t="shared" ref="I26" si="1">SUM(I24)</f>
        <v>0</v>
      </c>
      <c r="K26" s="310"/>
      <c r="L26" s="233"/>
      <c r="M26" s="233"/>
    </row>
    <row r="28" spans="2:18" x14ac:dyDescent="0.25">
      <c r="F28" s="224"/>
      <c r="G28" s="224"/>
    </row>
    <row r="29" spans="2:18" x14ac:dyDescent="0.25">
      <c r="B29" s="208" t="s">
        <v>361</v>
      </c>
    </row>
    <row r="31" spans="2:18" x14ac:dyDescent="0.25">
      <c r="B31" s="526" t="s">
        <v>362</v>
      </c>
      <c r="C31" s="527"/>
      <c r="D31" s="507" t="s">
        <v>363</v>
      </c>
      <c r="E31" s="507"/>
      <c r="F31" s="507" t="s">
        <v>358</v>
      </c>
      <c r="G31" s="507"/>
      <c r="H31" s="507" t="s">
        <v>359</v>
      </c>
      <c r="I31" s="507"/>
    </row>
    <row r="32" spans="2:18" x14ac:dyDescent="0.25">
      <c r="B32" s="528"/>
      <c r="C32" s="529"/>
      <c r="D32" s="226">
        <f t="shared" ref="D32:I32" si="2">D23</f>
        <v>43830</v>
      </c>
      <c r="E32" s="226">
        <f t="shared" si="2"/>
        <v>44196</v>
      </c>
      <c r="F32" s="226">
        <f t="shared" si="2"/>
        <v>43830</v>
      </c>
      <c r="G32" s="226">
        <f t="shared" si="2"/>
        <v>44196</v>
      </c>
      <c r="H32" s="226">
        <f t="shared" si="2"/>
        <v>43830</v>
      </c>
      <c r="I32" s="226">
        <f t="shared" si="2"/>
        <v>44196</v>
      </c>
    </row>
    <row r="33" spans="1:11" x14ac:dyDescent="0.25">
      <c r="A33"/>
      <c r="B33" s="530"/>
      <c r="C33" s="531"/>
      <c r="D33" s="211">
        <v>0</v>
      </c>
      <c r="E33" s="211">
        <v>0</v>
      </c>
      <c r="F33" s="260"/>
      <c r="G33" s="260"/>
      <c r="H33" s="261"/>
      <c r="I33" s="260"/>
    </row>
    <row r="34" spans="1:11" x14ac:dyDescent="0.25">
      <c r="B34" s="532"/>
      <c r="C34" s="533"/>
      <c r="D34" s="227">
        <v>0</v>
      </c>
      <c r="E34" s="227">
        <v>0</v>
      </c>
      <c r="F34" s="258"/>
      <c r="G34" s="258"/>
      <c r="H34" s="258"/>
      <c r="I34" s="258"/>
    </row>
    <row r="35" spans="1:11" x14ac:dyDescent="0.25">
      <c r="B35" s="534" t="s">
        <v>360</v>
      </c>
      <c r="C35" s="535"/>
      <c r="D35" s="212">
        <f t="shared" ref="D35:H35" si="3">+D33</f>
        <v>0</v>
      </c>
      <c r="E35" s="212">
        <f t="shared" si="3"/>
        <v>0</v>
      </c>
      <c r="F35" s="213">
        <f t="shared" si="3"/>
        <v>0</v>
      </c>
      <c r="G35" s="213">
        <f>SUM(G33:G34)</f>
        <v>0</v>
      </c>
      <c r="H35" s="213">
        <f t="shared" si="3"/>
        <v>0</v>
      </c>
      <c r="I35" s="213">
        <f>SUM(I33:I34)</f>
        <v>0</v>
      </c>
      <c r="K35"/>
    </row>
    <row r="38" spans="1:11" x14ac:dyDescent="0.25">
      <c r="B38" s="208" t="s">
        <v>364</v>
      </c>
    </row>
    <row r="40" spans="1:11" x14ac:dyDescent="0.25">
      <c r="B40" s="536" t="s">
        <v>365</v>
      </c>
      <c r="C40" s="537"/>
      <c r="D40" s="507" t="s">
        <v>357</v>
      </c>
      <c r="E40" s="507"/>
      <c r="F40" s="507" t="s">
        <v>358</v>
      </c>
      <c r="G40" s="507"/>
      <c r="H40" s="507" t="s">
        <v>359</v>
      </c>
      <c r="I40" s="507"/>
    </row>
    <row r="41" spans="1:11" x14ac:dyDescent="0.25">
      <c r="B41" s="538"/>
      <c r="C41" s="539"/>
      <c r="D41" s="210">
        <f t="shared" ref="D41:I41" si="4">D32</f>
        <v>43830</v>
      </c>
      <c r="E41" s="210">
        <f t="shared" si="4"/>
        <v>44196</v>
      </c>
      <c r="F41" s="210">
        <f t="shared" si="4"/>
        <v>43830</v>
      </c>
      <c r="G41" s="210">
        <f t="shared" si="4"/>
        <v>44196</v>
      </c>
      <c r="H41" s="210">
        <f t="shared" si="4"/>
        <v>43830</v>
      </c>
      <c r="I41" s="210">
        <f t="shared" si="4"/>
        <v>44196</v>
      </c>
    </row>
    <row r="42" spans="1:11" x14ac:dyDescent="0.25">
      <c r="B42" s="483"/>
      <c r="C42" s="484"/>
      <c r="D42" s="211"/>
      <c r="E42" s="211"/>
      <c r="F42" s="258"/>
      <c r="G42" s="258"/>
      <c r="H42" s="258"/>
      <c r="I42" s="258"/>
    </row>
    <row r="43" spans="1:11" x14ac:dyDescent="0.25">
      <c r="B43" s="524" t="s">
        <v>360</v>
      </c>
      <c r="C43" s="525"/>
      <c r="D43" s="214">
        <f t="shared" ref="D43:I43" si="5">SUM(D42)</f>
        <v>0</v>
      </c>
      <c r="E43" s="214">
        <f t="shared" si="5"/>
        <v>0</v>
      </c>
      <c r="F43" s="311">
        <f t="shared" si="5"/>
        <v>0</v>
      </c>
      <c r="G43" s="311">
        <f t="shared" si="5"/>
        <v>0</v>
      </c>
      <c r="H43" s="311">
        <f t="shared" si="5"/>
        <v>0</v>
      </c>
      <c r="I43" s="311">
        <f t="shared" si="5"/>
        <v>0</v>
      </c>
    </row>
    <row r="44" spans="1:11" x14ac:dyDescent="0.25">
      <c r="B44" s="215"/>
      <c r="C44" s="215"/>
      <c r="D44" s="216"/>
      <c r="E44" s="216"/>
      <c r="F44" s="312"/>
      <c r="G44" s="312"/>
      <c r="H44" s="312"/>
      <c r="I44" s="312"/>
    </row>
    <row r="45" spans="1:11" x14ac:dyDescent="0.25">
      <c r="B45" s="215"/>
      <c r="C45" s="215"/>
      <c r="D45" s="216"/>
      <c r="E45" s="216"/>
      <c r="F45" s="312"/>
      <c r="G45" s="312"/>
      <c r="H45" s="312"/>
      <c r="I45" s="312"/>
    </row>
    <row r="46" spans="1:11" x14ac:dyDescent="0.25">
      <c r="B46" s="215"/>
      <c r="C46" s="215"/>
      <c r="D46" s="216"/>
      <c r="E46" s="216"/>
      <c r="F46" s="312"/>
      <c r="G46" s="312"/>
      <c r="H46" s="312"/>
      <c r="I46" s="312"/>
    </row>
    <row r="48" spans="1:11" x14ac:dyDescent="0.25">
      <c r="B48" s="208" t="s">
        <v>366</v>
      </c>
    </row>
    <row r="49" spans="2:9" x14ac:dyDescent="0.25">
      <c r="B49" s="503" t="s">
        <v>367</v>
      </c>
      <c r="C49" s="504"/>
      <c r="D49" s="504"/>
      <c r="E49" s="504"/>
      <c r="F49" s="504"/>
      <c r="G49" s="504"/>
      <c r="H49" s="504"/>
      <c r="I49" s="505"/>
    </row>
    <row r="50" spans="2:9" x14ac:dyDescent="0.25">
      <c r="B50" s="217" t="s">
        <v>368</v>
      </c>
    </row>
    <row r="51" spans="2:9" x14ac:dyDescent="0.25">
      <c r="B51" s="506"/>
      <c r="C51" s="506"/>
      <c r="D51" s="507" t="s">
        <v>357</v>
      </c>
      <c r="E51" s="507"/>
      <c r="F51" s="507" t="s">
        <v>358</v>
      </c>
      <c r="G51" s="507"/>
      <c r="H51" s="507" t="s">
        <v>359</v>
      </c>
      <c r="I51" s="507"/>
    </row>
    <row r="52" spans="2:9" x14ac:dyDescent="0.25">
      <c r="B52" s="506"/>
      <c r="C52" s="506"/>
      <c r="D52" s="210">
        <f>D23</f>
        <v>43830</v>
      </c>
      <c r="E52" s="210">
        <f>E23</f>
        <v>44196</v>
      </c>
      <c r="F52" s="210">
        <f>D52</f>
        <v>43830</v>
      </c>
      <c r="G52" s="210">
        <f>E52</f>
        <v>44196</v>
      </c>
      <c r="H52" s="210">
        <f>D52</f>
        <v>43830</v>
      </c>
      <c r="I52" s="210">
        <f>E52</f>
        <v>44196</v>
      </c>
    </row>
    <row r="53" spans="2:9" ht="15.2" customHeight="1" x14ac:dyDescent="0.25">
      <c r="B53" s="518" t="s">
        <v>369</v>
      </c>
      <c r="C53" s="519"/>
      <c r="D53" s="500">
        <f t="shared" ref="D53:I53" si="6">D26</f>
        <v>0</v>
      </c>
      <c r="E53" s="500">
        <f t="shared" si="6"/>
        <v>0</v>
      </c>
      <c r="F53" s="491">
        <f t="shared" si="6"/>
        <v>0</v>
      </c>
      <c r="G53" s="491">
        <f t="shared" si="6"/>
        <v>0</v>
      </c>
      <c r="H53" s="491">
        <f t="shared" si="6"/>
        <v>0</v>
      </c>
      <c r="I53" s="491">
        <f t="shared" si="6"/>
        <v>0</v>
      </c>
    </row>
    <row r="54" spans="2:9" ht="15.2" customHeight="1" x14ac:dyDescent="0.25">
      <c r="B54" s="520"/>
      <c r="C54" s="521"/>
      <c r="D54" s="501"/>
      <c r="E54" s="501"/>
      <c r="F54" s="492"/>
      <c r="G54" s="492"/>
      <c r="H54" s="492"/>
      <c r="I54" s="492"/>
    </row>
    <row r="55" spans="2:9" ht="15.2" customHeight="1" x14ac:dyDescent="0.25">
      <c r="B55" s="520"/>
      <c r="C55" s="521"/>
      <c r="D55" s="501"/>
      <c r="E55" s="501"/>
      <c r="F55" s="492"/>
      <c r="G55" s="492"/>
      <c r="H55" s="492"/>
      <c r="I55" s="492"/>
    </row>
    <row r="56" spans="2:9" ht="15.2" customHeight="1" x14ac:dyDescent="0.25">
      <c r="B56" s="522"/>
      <c r="C56" s="523"/>
      <c r="D56" s="502"/>
      <c r="E56" s="502"/>
      <c r="F56" s="493"/>
      <c r="G56" s="493"/>
      <c r="H56" s="493"/>
      <c r="I56" s="493"/>
    </row>
    <row r="57" spans="2:9" x14ac:dyDescent="0.25">
      <c r="B57" s="494" t="s">
        <v>370</v>
      </c>
      <c r="C57" s="495"/>
      <c r="D57" s="500">
        <f t="shared" ref="D57:I57" si="7">D35</f>
        <v>0</v>
      </c>
      <c r="E57" s="500">
        <f t="shared" si="7"/>
        <v>0</v>
      </c>
      <c r="F57" s="491">
        <f t="shared" si="7"/>
        <v>0</v>
      </c>
      <c r="G57" s="491">
        <f t="shared" si="7"/>
        <v>0</v>
      </c>
      <c r="H57" s="491">
        <f t="shared" si="7"/>
        <v>0</v>
      </c>
      <c r="I57" s="491">
        <f t="shared" si="7"/>
        <v>0</v>
      </c>
    </row>
    <row r="58" spans="2:9" x14ac:dyDescent="0.25">
      <c r="B58" s="496"/>
      <c r="C58" s="497"/>
      <c r="D58" s="501"/>
      <c r="E58" s="501"/>
      <c r="F58" s="492"/>
      <c r="G58" s="492"/>
      <c r="H58" s="492"/>
      <c r="I58" s="492"/>
    </row>
    <row r="59" spans="2:9" x14ac:dyDescent="0.25">
      <c r="B59" s="496"/>
      <c r="C59" s="497"/>
      <c r="D59" s="501"/>
      <c r="E59" s="501"/>
      <c r="F59" s="492"/>
      <c r="G59" s="492"/>
      <c r="H59" s="492"/>
      <c r="I59" s="492"/>
    </row>
    <row r="60" spans="2:9" x14ac:dyDescent="0.25">
      <c r="B60" s="498"/>
      <c r="C60" s="499"/>
      <c r="D60" s="502"/>
      <c r="E60" s="502"/>
      <c r="F60" s="493"/>
      <c r="G60" s="493"/>
      <c r="H60" s="493"/>
      <c r="I60" s="493"/>
    </row>
    <row r="61" spans="2:9" ht="15.2" customHeight="1" x14ac:dyDescent="0.25">
      <c r="B61" s="494" t="s">
        <v>371</v>
      </c>
      <c r="C61" s="495"/>
      <c r="D61" s="500">
        <f t="shared" ref="D61:I61" si="8">D43</f>
        <v>0</v>
      </c>
      <c r="E61" s="500">
        <f t="shared" si="8"/>
        <v>0</v>
      </c>
      <c r="F61" s="491">
        <f t="shared" si="8"/>
        <v>0</v>
      </c>
      <c r="G61" s="491">
        <f t="shared" si="8"/>
        <v>0</v>
      </c>
      <c r="H61" s="491">
        <f t="shared" si="8"/>
        <v>0</v>
      </c>
      <c r="I61" s="491">
        <f t="shared" si="8"/>
        <v>0</v>
      </c>
    </row>
    <row r="62" spans="2:9" ht="15.2" customHeight="1" x14ac:dyDescent="0.25">
      <c r="B62" s="496"/>
      <c r="C62" s="497"/>
      <c r="D62" s="501"/>
      <c r="E62" s="501"/>
      <c r="F62" s="492"/>
      <c r="G62" s="492"/>
      <c r="H62" s="492"/>
      <c r="I62" s="492"/>
    </row>
    <row r="63" spans="2:9" ht="15.2" customHeight="1" x14ac:dyDescent="0.25">
      <c r="B63" s="496"/>
      <c r="C63" s="497"/>
      <c r="D63" s="501"/>
      <c r="E63" s="501"/>
      <c r="F63" s="492"/>
      <c r="G63" s="492"/>
      <c r="H63" s="492"/>
      <c r="I63" s="492"/>
    </row>
    <row r="64" spans="2:9" ht="15.2" customHeight="1" x14ac:dyDescent="0.25">
      <c r="B64" s="496"/>
      <c r="C64" s="497"/>
      <c r="D64" s="501"/>
      <c r="E64" s="501"/>
      <c r="F64" s="492"/>
      <c r="G64" s="492"/>
      <c r="H64" s="492"/>
      <c r="I64" s="492"/>
    </row>
    <row r="65" spans="2:19" ht="15.2" customHeight="1" x14ac:dyDescent="0.25">
      <c r="B65" s="498"/>
      <c r="C65" s="499"/>
      <c r="D65" s="502"/>
      <c r="E65" s="502"/>
      <c r="F65" s="493"/>
      <c r="G65" s="493"/>
      <c r="H65" s="493"/>
      <c r="I65" s="493"/>
    </row>
    <row r="66" spans="2:19" x14ac:dyDescent="0.25">
      <c r="B66" s="517" t="s">
        <v>360</v>
      </c>
      <c r="C66" s="517"/>
      <c r="D66" s="214">
        <f t="shared" ref="D66:I66" si="9">SUM(D53:D65)</f>
        <v>0</v>
      </c>
      <c r="E66" s="214">
        <f t="shared" si="9"/>
        <v>0</v>
      </c>
      <c r="F66" s="311">
        <f t="shared" si="9"/>
        <v>0</v>
      </c>
      <c r="G66" s="311">
        <f t="shared" si="9"/>
        <v>0</v>
      </c>
      <c r="H66" s="311">
        <f t="shared" si="9"/>
        <v>0</v>
      </c>
      <c r="I66" s="311">
        <f t="shared" si="9"/>
        <v>0</v>
      </c>
    </row>
    <row r="68" spans="2:19" x14ac:dyDescent="0.25">
      <c r="B68" s="218" t="s">
        <v>372</v>
      </c>
    </row>
    <row r="70" spans="2:19" x14ac:dyDescent="0.25">
      <c r="B70" s="208" t="s">
        <v>373</v>
      </c>
    </row>
    <row r="71" spans="2:19" ht="9.9499999999999993" customHeight="1" thickBot="1" x14ac:dyDescent="0.3">
      <c r="B71" s="208"/>
    </row>
    <row r="72" spans="2:19" x14ac:dyDescent="0.25">
      <c r="B72" s="485" t="s">
        <v>374</v>
      </c>
      <c r="C72" s="486"/>
      <c r="D72" s="486"/>
      <c r="E72" s="486"/>
      <c r="F72" s="486"/>
      <c r="G72" s="486"/>
      <c r="H72" s="486"/>
      <c r="I72" s="487"/>
      <c r="L72" s="482"/>
      <c r="M72" s="482"/>
      <c r="N72" s="482"/>
      <c r="O72" s="482"/>
      <c r="P72" s="482"/>
      <c r="Q72" s="482"/>
      <c r="R72" s="482"/>
      <c r="S72" s="482"/>
    </row>
    <row r="73" spans="2:19" ht="15.75" thickBot="1" x14ac:dyDescent="0.3">
      <c r="B73" s="488"/>
      <c r="C73" s="489"/>
      <c r="D73" s="489"/>
      <c r="E73" s="489"/>
      <c r="F73" s="489"/>
      <c r="G73" s="489"/>
      <c r="H73" s="489"/>
      <c r="I73" s="490"/>
      <c r="L73" s="482"/>
      <c r="M73" s="482"/>
      <c r="N73" s="482"/>
      <c r="O73" s="482"/>
      <c r="P73" s="482"/>
      <c r="Q73" s="482"/>
      <c r="R73" s="482"/>
      <c r="S73" s="482"/>
    </row>
    <row r="74" spans="2:19" x14ac:dyDescent="0.25">
      <c r="L74" s="482"/>
      <c r="M74" s="482"/>
      <c r="N74" s="482"/>
      <c r="O74" s="482"/>
      <c r="P74" s="482"/>
      <c r="Q74" s="482"/>
      <c r="R74" s="482"/>
      <c r="S74" s="482"/>
    </row>
    <row r="75" spans="2:19" x14ac:dyDescent="0.25">
      <c r="B75" s="208" t="s">
        <v>375</v>
      </c>
    </row>
    <row r="76" spans="2:19" ht="15.75" thickBot="1" x14ac:dyDescent="0.3">
      <c r="B76" s="228"/>
      <c r="C76" s="229"/>
      <c r="D76" s="229"/>
      <c r="E76" s="229"/>
      <c r="F76" s="229"/>
    </row>
    <row r="77" spans="2:19" ht="15.75" thickBot="1" x14ac:dyDescent="0.3">
      <c r="B77" s="228"/>
      <c r="C77" s="229"/>
      <c r="D77" s="229"/>
      <c r="E77" s="229"/>
      <c r="F77" s="229"/>
    </row>
    <row r="78" spans="2:19" ht="15.75" thickBot="1" x14ac:dyDescent="0.3">
      <c r="B78" s="230"/>
      <c r="C78" s="231"/>
      <c r="D78" s="231"/>
      <c r="E78" s="231"/>
      <c r="F78" s="231"/>
    </row>
    <row r="79" spans="2:19" ht="15.75" thickBot="1" x14ac:dyDescent="0.3">
      <c r="B79" s="208"/>
    </row>
    <row r="80" spans="2:19" x14ac:dyDescent="0.25">
      <c r="B80" s="508" t="s">
        <v>376</v>
      </c>
      <c r="C80" s="509"/>
      <c r="D80" s="509"/>
      <c r="E80" s="509"/>
      <c r="F80" s="509"/>
      <c r="G80" s="509"/>
      <c r="H80" s="509"/>
      <c r="I80" s="510"/>
    </row>
    <row r="81" spans="2:9" x14ac:dyDescent="0.25">
      <c r="B81" s="511"/>
      <c r="C81" s="512"/>
      <c r="D81" s="512"/>
      <c r="E81" s="512"/>
      <c r="F81" s="512"/>
      <c r="G81" s="512"/>
      <c r="H81" s="512"/>
      <c r="I81" s="513"/>
    </row>
    <row r="82" spans="2:9" x14ac:dyDescent="0.25">
      <c r="B82" s="511"/>
      <c r="C82" s="512"/>
      <c r="D82" s="512"/>
      <c r="E82" s="512"/>
      <c r="F82" s="512"/>
      <c r="G82" s="512"/>
      <c r="H82" s="512"/>
      <c r="I82" s="513"/>
    </row>
    <row r="83" spans="2:9" x14ac:dyDescent="0.25">
      <c r="B83" s="511"/>
      <c r="C83" s="512"/>
      <c r="D83" s="512"/>
      <c r="E83" s="512"/>
      <c r="F83" s="512"/>
      <c r="G83" s="512"/>
      <c r="H83" s="512"/>
      <c r="I83" s="513"/>
    </row>
    <row r="84" spans="2:9" x14ac:dyDescent="0.25">
      <c r="B84" s="511"/>
      <c r="C84" s="512"/>
      <c r="D84" s="512"/>
      <c r="E84" s="512"/>
      <c r="F84" s="512"/>
      <c r="G84" s="512"/>
      <c r="H84" s="512"/>
      <c r="I84" s="513"/>
    </row>
    <row r="85" spans="2:9" x14ac:dyDescent="0.25">
      <c r="B85" s="511"/>
      <c r="C85" s="512"/>
      <c r="D85" s="512"/>
      <c r="E85" s="512"/>
      <c r="F85" s="512"/>
      <c r="G85" s="512"/>
      <c r="H85" s="512"/>
      <c r="I85" s="513"/>
    </row>
    <row r="86" spans="2:9" x14ac:dyDescent="0.25">
      <c r="B86" s="511"/>
      <c r="C86" s="512"/>
      <c r="D86" s="512"/>
      <c r="E86" s="512"/>
      <c r="F86" s="512"/>
      <c r="G86" s="512"/>
      <c r="H86" s="512"/>
      <c r="I86" s="513"/>
    </row>
    <row r="87" spans="2:9" x14ac:dyDescent="0.25">
      <c r="B87" s="511"/>
      <c r="C87" s="512"/>
      <c r="D87" s="512"/>
      <c r="E87" s="512"/>
      <c r="F87" s="512"/>
      <c r="G87" s="512"/>
      <c r="H87" s="512"/>
      <c r="I87" s="513"/>
    </row>
    <row r="88" spans="2:9" ht="15.75" thickBot="1" x14ac:dyDescent="0.3">
      <c r="B88" s="514"/>
      <c r="C88" s="515"/>
      <c r="D88" s="515"/>
      <c r="E88" s="515"/>
      <c r="F88" s="515"/>
      <c r="G88" s="515"/>
      <c r="H88" s="515"/>
      <c r="I88" s="516"/>
    </row>
  </sheetData>
  <mergeCells count="55">
    <mergeCell ref="B26:C26"/>
    <mergeCell ref="B4:I6"/>
    <mergeCell ref="B10:D10"/>
    <mergeCell ref="B15:F15"/>
    <mergeCell ref="B17:D17"/>
    <mergeCell ref="F17:G17"/>
    <mergeCell ref="H17:I17"/>
    <mergeCell ref="B22:C23"/>
    <mergeCell ref="D22:E22"/>
    <mergeCell ref="F22:G22"/>
    <mergeCell ref="H22:I22"/>
    <mergeCell ref="B24:C24"/>
    <mergeCell ref="B43:C43"/>
    <mergeCell ref="B31:C32"/>
    <mergeCell ref="D31:E31"/>
    <mergeCell ref="F31:G31"/>
    <mergeCell ref="H31:I31"/>
    <mergeCell ref="B33:C33"/>
    <mergeCell ref="B34:C34"/>
    <mergeCell ref="B35:C35"/>
    <mergeCell ref="B40:C41"/>
    <mergeCell ref="D40:E40"/>
    <mergeCell ref="F40:G40"/>
    <mergeCell ref="H40:I40"/>
    <mergeCell ref="H51:I51"/>
    <mergeCell ref="B53:C56"/>
    <mergeCell ref="D53:D56"/>
    <mergeCell ref="E53:E56"/>
    <mergeCell ref="F53:F56"/>
    <mergeCell ref="G53:G56"/>
    <mergeCell ref="B80:I88"/>
    <mergeCell ref="B61:C65"/>
    <mergeCell ref="D61:D65"/>
    <mergeCell ref="E61:E65"/>
    <mergeCell ref="F61:F65"/>
    <mergeCell ref="G61:G65"/>
    <mergeCell ref="H61:H65"/>
    <mergeCell ref="I61:I65"/>
    <mergeCell ref="B66:C66"/>
    <mergeCell ref="L72:S74"/>
    <mergeCell ref="B42:C42"/>
    <mergeCell ref="B72:I73"/>
    <mergeCell ref="H53:H56"/>
    <mergeCell ref="I53:I56"/>
    <mergeCell ref="B57:C60"/>
    <mergeCell ref="D57:D60"/>
    <mergeCell ref="E57:E60"/>
    <mergeCell ref="F57:F60"/>
    <mergeCell ref="G57:G60"/>
    <mergeCell ref="H57:H60"/>
    <mergeCell ref="I57:I60"/>
    <mergeCell ref="B49:I49"/>
    <mergeCell ref="B51:C52"/>
    <mergeCell ref="D51:E51"/>
    <mergeCell ref="F51:G51"/>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11</vt:i4>
      </vt:variant>
      <vt:variant>
        <vt:lpstr>Intervalli denominati</vt:lpstr>
      </vt:variant>
      <vt:variant>
        <vt:i4>10</vt:i4>
      </vt:variant>
    </vt:vector>
  </HeadingPairs>
  <TitlesOfParts>
    <vt:vector size="21" baseType="lpstr">
      <vt:lpstr>Copertina</vt:lpstr>
      <vt:lpstr>01 Scheda ANAGRAFICA</vt:lpstr>
      <vt:lpstr>02 SELEZIONE DELL'OPERAZIONE</vt:lpstr>
      <vt:lpstr>03 DATI FINANZIARI</vt:lpstr>
      <vt:lpstr>04 - AMMISSIBILITA' DELLA SPESA</vt:lpstr>
      <vt:lpstr>05 INDICATORI e pubblicità</vt:lpstr>
      <vt:lpstr>checklist operazione</vt:lpstr>
      <vt:lpstr>verifiche aiuti di stato</vt:lpstr>
      <vt:lpstr>All.1 dimensionamento </vt:lpstr>
      <vt:lpstr>All-2 impresa in difficoltà</vt:lpstr>
      <vt:lpstr>istruzioni dimensionamento</vt:lpstr>
      <vt:lpstr>'01 Scheda ANAGRAFICA'!Area_stampa</vt:lpstr>
      <vt:lpstr>'02 SELEZIONE DELL''OPERAZIONE'!Area_stampa</vt:lpstr>
      <vt:lpstr>'03 DATI FINANZIARI'!Area_stampa</vt:lpstr>
      <vt:lpstr>'04 - AMMISSIBILITA'' DELLA SPESA'!Area_stampa</vt:lpstr>
      <vt:lpstr>'05 INDICATORI e pubblicità'!Area_stampa</vt:lpstr>
      <vt:lpstr>Copertina!Area_stampa</vt:lpstr>
      <vt:lpstr>'02 SELEZIONE DELL''OPERAZIONE'!Titoli_stampa</vt:lpstr>
      <vt:lpstr>'03 DATI FINANZIARI'!Titoli_stampa</vt:lpstr>
      <vt:lpstr>'04 - AMMISSIBILITA'' DELLA SPESA'!Titoli_stampa</vt:lpstr>
      <vt:lpstr>'05 INDICATORI e pubblicità'!Titoli_stampa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2024-10-18T10:45:22Z</dcterms:modified>
  <cp:category/>
  <cp:contentStatus/>
</cp:coreProperties>
</file>